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FOSHARE\Shares\Human Resources\Colin\Monthly reports\"/>
    </mc:Choice>
  </mc:AlternateContent>
  <bookViews>
    <workbookView xWindow="520" yWindow="960" windowWidth="36000" windowHeight="16060"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Organisations'!$E$1:$E$92</definedName>
    <definedName name="MainDepartment">'List of Organisations'!$B$2:$B$35</definedName>
    <definedName name="Organisation">'List of Organisations'!$C$2:$C$89</definedName>
    <definedName name="_xlnm.Print_Area" localSheetId="2">'Cover sheet'!$B$1:$K$34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C8" i="4" l="1"/>
  <c r="AD8" i="4" s="1"/>
  <c r="Z8" i="4"/>
  <c r="U8" i="4"/>
  <c r="O8" i="4"/>
  <c r="P8" i="4" s="1"/>
  <c r="L8" i="4"/>
  <c r="G8" i="4"/>
  <c r="Z9" i="4"/>
  <c r="AC9" i="4"/>
  <c r="AD9" i="4" s="1"/>
  <c r="AC10" i="4"/>
  <c r="AD10" i="4" s="1"/>
  <c r="AC11" i="4"/>
  <c r="AD11" i="4" s="1"/>
  <c r="AC12" i="4"/>
  <c r="AD12" i="4" s="1"/>
  <c r="AC13" i="4"/>
  <c r="AD13" i="4" s="1"/>
  <c r="AC14" i="4"/>
  <c r="AD14" i="4" s="1"/>
  <c r="AC15" i="4"/>
  <c r="AD15" i="4" s="1"/>
  <c r="AC16" i="4"/>
  <c r="AD16" i="4" s="1"/>
  <c r="AC17" i="4"/>
  <c r="AD17" i="4" s="1"/>
  <c r="AC18" i="4"/>
  <c r="AD18" i="4" s="1"/>
  <c r="AC19" i="4"/>
  <c r="AD19" i="4" s="1"/>
  <c r="AC20" i="4"/>
  <c r="AD20" i="4" s="1"/>
  <c r="AC21" i="4"/>
  <c r="AD21" i="4" s="1"/>
  <c r="AC22" i="4"/>
  <c r="AD22" i="4" s="1"/>
  <c r="AC23" i="4"/>
  <c r="AD23" i="4" s="1"/>
  <c r="AC24" i="4"/>
  <c r="AD24" i="4" s="1"/>
  <c r="AC25" i="4"/>
  <c r="AD25" i="4" s="1"/>
  <c r="AC26" i="4"/>
  <c r="AD26" i="4" s="1"/>
  <c r="AC27" i="4"/>
  <c r="AD27" i="4" s="1"/>
  <c r="AC28" i="4"/>
  <c r="AD28" i="4" s="1"/>
  <c r="AC29" i="4"/>
  <c r="AD29" i="4" s="1"/>
  <c r="AC30" i="4"/>
  <c r="AD30" i="4" s="1"/>
  <c r="AC31" i="4"/>
  <c r="AD31" i="4" s="1"/>
  <c r="AC32" i="4"/>
  <c r="AD32" i="4" s="1"/>
  <c r="AC33" i="4"/>
  <c r="AD33" i="4" s="1"/>
  <c r="AC34" i="4"/>
  <c r="AD34" i="4" s="1"/>
  <c r="AC35" i="4"/>
  <c r="AD35" i="4" s="1"/>
  <c r="AC36" i="4"/>
  <c r="AD36" i="4" s="1"/>
  <c r="AC37" i="4"/>
  <c r="AD37" i="4" s="1"/>
  <c r="AC38" i="4"/>
  <c r="AD38" i="4" s="1"/>
  <c r="AC39" i="4"/>
  <c r="AD39" i="4" s="1"/>
  <c r="AC40" i="4"/>
  <c r="AD40" i="4" s="1"/>
  <c r="AC41" i="4"/>
  <c r="AD41" i="4" s="1"/>
  <c r="AC42" i="4"/>
  <c r="AD42" i="4" s="1"/>
  <c r="AC43" i="4"/>
  <c r="AD43" i="4" s="1"/>
  <c r="AC44" i="4"/>
  <c r="AD44" i="4" s="1"/>
  <c r="AC45" i="4"/>
  <c r="AD45" i="4" s="1"/>
  <c r="AC46" i="4"/>
  <c r="AD46" i="4" s="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c r="O12" i="4"/>
  <c r="P12" i="4"/>
  <c r="O13" i="4"/>
  <c r="P13" i="4" s="1"/>
  <c r="O14" i="4"/>
  <c r="P14" i="4"/>
  <c r="O15" i="4"/>
  <c r="P15" i="4"/>
  <c r="O16" i="4"/>
  <c r="P16" i="4"/>
  <c r="O17" i="4"/>
  <c r="P17" i="4" s="1"/>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ccabmstopher</author>
  </authors>
  <commentList>
    <comment ref="B5" authorId="0" shapeId="0">
      <text>
        <r>
          <rPr>
            <sz val="12"/>
            <color indexed="81"/>
            <rFont val="Tahoma"/>
            <family val="2"/>
          </rPr>
          <t>Enter the name of your organisation</t>
        </r>
      </text>
    </comment>
    <comment ref="B7" authorId="0" shapeId="0">
      <text>
        <r>
          <rPr>
            <sz val="12"/>
            <color indexed="81"/>
            <rFont val="Tahoma"/>
            <family val="2"/>
          </rPr>
          <t>Please enter the name of the person we can contact at your organisation in the event of a query.</t>
        </r>
      </text>
    </comment>
    <comment ref="B9" authorId="0" shapeId="0">
      <text>
        <r>
          <rPr>
            <sz val="12"/>
            <color indexed="81"/>
            <rFont val="Tahoma"/>
            <family val="2"/>
          </rPr>
          <t>Please enter the phone number of the contact name entered above</t>
        </r>
      </text>
    </comment>
    <comment ref="B11" authorId="0" shapeId="0">
      <text>
        <r>
          <rPr>
            <sz val="12"/>
            <color indexed="81"/>
            <rFont val="Tahoma"/>
            <family val="2"/>
          </rPr>
          <t>Please enter the email address of the contact name entered above.</t>
        </r>
      </text>
    </comment>
    <comment ref="B15" authorId="0" shape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text>
        <r>
          <rPr>
            <sz val="12"/>
            <color indexed="81"/>
            <rFont val="Tahoma"/>
            <family val="2"/>
          </rPr>
          <t xml:space="preserve">Please enter the name and position/job title of the senior leader signing-off this template.
</t>
        </r>
      </text>
    </comment>
    <comment ref="B19"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MURPHY-CORKHILL, James</author>
    <author>duncaneverest</author>
  </authors>
  <commentList>
    <comment ref="A5" authorId="0" shapeId="0">
      <text>
        <r>
          <rPr>
            <sz val="8"/>
            <color rgb="FF000000"/>
            <rFont val="Tahoma"/>
            <family val="2"/>
          </rPr>
          <t xml:space="preserve">Please select your main/parent/sponsoring department from the drop-down list
</t>
        </r>
      </text>
    </comment>
    <comment ref="B5" authorId="0" shapeId="0">
      <text>
        <r>
          <rPr>
            <sz val="8"/>
            <color rgb="FF000000"/>
            <rFont val="Tahoma"/>
            <family val="2"/>
          </rPr>
          <t xml:space="preserve">Please select your organisation from the drop-down list
</t>
        </r>
      </text>
    </comment>
    <comment ref="Q5" authorId="0" shapeId="0">
      <text>
        <r>
          <rPr>
            <sz val="8"/>
            <color rgb="FF000000"/>
            <rFont val="Tahoma"/>
            <family val="2"/>
          </rPr>
          <t xml:space="preserve">Please supply the information as detailed below on your SCS staff who are on standard contracts.
</t>
        </r>
      </text>
    </comment>
    <comment ref="AE5" authorId="0" shapeId="0">
      <text>
        <r>
          <rPr>
            <sz val="8"/>
            <color rgb="FF000000"/>
            <rFont val="Tahoma"/>
            <family val="2"/>
          </rPr>
          <t xml:space="preserve">We only require limited information - the three fields below - for SCS staff on non-standard performance pay terms.
</t>
        </r>
      </text>
    </comment>
    <comment ref="AH5" authorId="0" shapeId="0">
      <text>
        <r>
          <rPr>
            <b/>
            <sz val="8"/>
            <color rgb="FF000000"/>
            <rFont val="Tahoma"/>
            <family val="2"/>
          </rPr>
          <t xml:space="preserve">Please provide clarifying comments and notes in respect of the entries for your organisation. </t>
        </r>
        <r>
          <rPr>
            <sz val="8"/>
            <color rgb="FF000000"/>
            <rFont val="Tahoma"/>
            <family val="2"/>
          </rPr>
          <t xml:space="preserve">
</t>
        </r>
      </text>
    </comment>
    <comment ref="C6" authorId="0" shapeId="0">
      <text>
        <r>
          <rPr>
            <sz val="8"/>
            <color rgb="FF000000"/>
            <rFont val="Tahoma"/>
            <family val="2"/>
          </rPr>
          <t xml:space="preserve">Please supply your annual paybill for delegated grades for the financial year 2018/19. 
</t>
        </r>
        <r>
          <rPr>
            <sz val="8"/>
            <color rgb="FF000000"/>
            <rFont val="Tahoma"/>
            <family val="2"/>
          </rPr>
          <t xml:space="preserve">
</t>
        </r>
        <r>
          <rPr>
            <b/>
            <sz val="8"/>
            <color rgb="FF000000"/>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rgb="FF000000"/>
            <rFont val="Tahoma"/>
            <family val="2"/>
          </rPr>
          <t xml:space="preserve">
</t>
        </r>
        <r>
          <rPr>
            <b/>
            <sz val="8"/>
            <color rgb="FF000000"/>
            <rFont val="Tahoma"/>
            <family val="2"/>
          </rPr>
          <t>Significant differences should be noted in the comments field.</t>
        </r>
      </text>
    </comment>
    <comment ref="D6" authorId="0" shapeId="0">
      <text>
        <r>
          <rPr>
            <sz val="8"/>
            <color rgb="FF000000"/>
            <rFont val="Tahoma"/>
            <family val="2"/>
          </rPr>
          <t xml:space="preserve">Please supply your headcount for delegated grades as at 31 March 2019.
</t>
        </r>
        <r>
          <rPr>
            <sz val="8"/>
            <color rgb="FF000000"/>
            <rFont val="Tahoma"/>
            <family val="2"/>
          </rPr>
          <t xml:space="preserve">
</t>
        </r>
        <r>
          <rPr>
            <b/>
            <sz val="8"/>
            <color rgb="FF000000"/>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rgb="FF000000"/>
            <rFont val="Tahoma"/>
            <family val="2"/>
          </rPr>
          <t xml:space="preserve">
</t>
        </r>
      </text>
    </comment>
    <comment ref="E6" authorId="0" shapeId="0">
      <text>
        <r>
          <rPr>
            <sz val="8"/>
            <color rgb="FF000000"/>
            <rFont val="Tahoma"/>
            <family val="2"/>
          </rPr>
          <t xml:space="preserve">The fields below relate to in-year payments only
</t>
        </r>
      </text>
    </comment>
    <comment ref="J6" authorId="0" shapeId="0">
      <text>
        <r>
          <rPr>
            <sz val="8"/>
            <color rgb="FF000000"/>
            <rFont val="Tahoma"/>
            <family val="2"/>
          </rPr>
          <t xml:space="preserve">The fields below relate to end of year payments only
</t>
        </r>
      </text>
    </comment>
    <comment ref="Q6" authorId="1" shapeId="0">
      <text>
        <r>
          <rPr>
            <sz val="9"/>
            <color rgb="FF000000"/>
            <rFont val="Tahoma"/>
            <family val="2"/>
          </rPr>
          <t xml:space="preserve">Please supply your annual paybill for SCS on standard contracts for the financial year 2018/19. 
</t>
        </r>
        <r>
          <rPr>
            <sz val="9"/>
            <color rgb="FF000000"/>
            <rFont val="Tahoma"/>
            <family val="2"/>
          </rPr>
          <t xml:space="preserve">
</t>
        </r>
        <r>
          <rPr>
            <b/>
            <sz val="9"/>
            <color rgb="FF000000"/>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text>
        <r>
          <rPr>
            <sz val="9"/>
            <color rgb="FF000000"/>
            <rFont val="Tahoma"/>
            <family val="2"/>
          </rPr>
          <t xml:space="preserve">Please supply your headcount for SCS standard contract staff as at 31 March 2019.
</t>
        </r>
        <r>
          <rPr>
            <b/>
            <sz val="9"/>
            <color rgb="FF000000"/>
            <rFont val="Tahoma"/>
            <family val="2"/>
          </rPr>
          <t xml:space="preserve">
</t>
        </r>
        <r>
          <rPr>
            <b/>
            <sz val="9"/>
            <color rgb="FF000000"/>
            <rFont val="Tahoma"/>
            <family val="2"/>
          </rPr>
          <t xml:space="preserve">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text>
        <r>
          <rPr>
            <sz val="9"/>
            <color rgb="FF000000"/>
            <rFont val="Tahoma"/>
            <family val="2"/>
          </rPr>
          <t>The fields below relate to in-year payments only.</t>
        </r>
      </text>
    </comment>
    <comment ref="X6" authorId="1" shapeId="0">
      <text>
        <r>
          <rPr>
            <sz val="9"/>
            <color rgb="FF000000"/>
            <rFont val="Tahoma"/>
            <family val="2"/>
          </rPr>
          <t>The fields below relate to end of year payments only.</t>
        </r>
      </text>
    </comment>
    <comment ref="E7" authorId="0" shapeId="0">
      <text>
        <r>
          <rPr>
            <sz val="8"/>
            <color rgb="FF000000"/>
            <rFont val="Tahoma"/>
            <family val="2"/>
          </rPr>
          <t xml:space="preserve">Value of NCPRP paid that </t>
        </r>
        <r>
          <rPr>
            <b/>
            <u/>
            <sz val="8"/>
            <color rgb="FF000000"/>
            <rFont val="Tahoma"/>
            <family val="2"/>
          </rPr>
          <t>relate to the performance year 2018/19.</t>
        </r>
        <r>
          <rPr>
            <sz val="8"/>
            <color rgb="FF000000"/>
            <rFont val="Tahoma"/>
            <family val="2"/>
          </rPr>
          <t xml:space="preserve">
</t>
        </r>
        <r>
          <rPr>
            <sz val="8"/>
            <color rgb="FF000000"/>
            <rFont val="Tahoma"/>
            <family val="2"/>
          </rPr>
          <t xml:space="preserve">
</t>
        </r>
        <r>
          <rPr>
            <b/>
            <u/>
            <sz val="8"/>
            <color rgb="FF000000"/>
            <rFont val="Tahoma"/>
            <family val="2"/>
          </rPr>
          <t>In year NCPRP</t>
        </r>
        <r>
          <rPr>
            <sz val="8"/>
            <color rgb="FF000000"/>
            <rFont val="Tahoma"/>
            <family val="2"/>
          </rPr>
          <t xml:space="preserve">: This will be the value of all payments made in FY 2018/19 for performance year 2018/19.
</t>
        </r>
        <r>
          <rPr>
            <sz val="8"/>
            <color rgb="FF000000"/>
            <rFont val="Tahoma"/>
            <family val="2"/>
          </rPr>
          <t xml:space="preserve">
</t>
        </r>
      </text>
    </comment>
    <comment ref="F7" authorId="0" shapeId="0">
      <text>
        <r>
          <rPr>
            <sz val="8"/>
            <color rgb="FF000000"/>
            <rFont val="Tahoma"/>
            <family val="2"/>
          </rPr>
          <t xml:space="preserve">Please enter the number of staff receiving an in-year payment.
</t>
        </r>
        <r>
          <rPr>
            <sz val="8"/>
            <color rgb="FF000000"/>
            <rFont val="Tahoma"/>
            <family val="2"/>
          </rPr>
          <t xml:space="preserve">
</t>
        </r>
        <r>
          <rPr>
            <b/>
            <sz val="8"/>
            <color rgb="FF000000"/>
            <rFont val="Tahoma"/>
            <family val="2"/>
          </rPr>
          <t>NB: Where more than one payment has been made to an individual (in-year), then they should only be counted once.</t>
        </r>
        <r>
          <rPr>
            <sz val="8"/>
            <color rgb="FF000000"/>
            <rFont val="Tahoma"/>
            <family val="2"/>
          </rPr>
          <t xml:space="preserve">
</t>
        </r>
      </text>
    </comment>
    <comment ref="G7" authorId="0" shapeId="0">
      <text>
        <r>
          <rPr>
            <sz val="8"/>
            <color rgb="FF000000"/>
            <rFont val="Tahoma"/>
            <family val="2"/>
          </rPr>
          <t xml:space="preserve">You do not need to enter any values in these cells.
</t>
        </r>
        <r>
          <rPr>
            <sz val="8"/>
            <color rgb="FF000000"/>
            <rFont val="Tahoma"/>
            <family val="2"/>
          </rPr>
          <t xml:space="preserve">
</t>
        </r>
      </text>
    </comment>
    <comment ref="H7" authorId="0" shapeId="0">
      <text>
        <r>
          <rPr>
            <sz val="8"/>
            <color rgb="FF000000"/>
            <rFont val="Tahoma"/>
            <family val="2"/>
          </rPr>
          <t xml:space="preserve">Please provide the value of the maximum in year single NCPRP made to a member of delegated staff in 2018/19.
</t>
        </r>
      </text>
    </comment>
    <comment ref="I7" authorId="0" shapeId="0">
      <text>
        <r>
          <rPr>
            <sz val="8"/>
            <color rgb="FF000000"/>
            <rFont val="Tahoma"/>
            <family val="2"/>
          </rPr>
          <t xml:space="preserve">Please provide the median value of the in-year NCPRP paid to delegated staff in 2018/19. 
</t>
        </r>
        <r>
          <rPr>
            <sz val="8"/>
            <color rgb="FF000000"/>
            <rFont val="Tahoma"/>
            <family val="2"/>
          </rPr>
          <t xml:space="preserve">
</t>
        </r>
        <r>
          <rPr>
            <b/>
            <sz val="8"/>
            <color rgb="FF000000"/>
            <rFont val="Tahoma"/>
            <family val="2"/>
          </rPr>
          <t>NB: Only those receiving an in-year NCPRP in 2018/19 should be used in the calculation of the median value.</t>
        </r>
      </text>
    </comment>
    <comment ref="J7" authorId="0" shapeId="0">
      <text>
        <r>
          <rPr>
            <sz val="8"/>
            <color rgb="FF000000"/>
            <rFont val="Tahoma"/>
            <family val="2"/>
          </rPr>
          <t xml:space="preserve">Value of NCPRP paid to delegated grade staff that </t>
        </r>
        <r>
          <rPr>
            <b/>
            <u/>
            <sz val="8"/>
            <color rgb="FF000000"/>
            <rFont val="Tahoma"/>
            <family val="2"/>
          </rPr>
          <t>relate to the performance year 2018/19.</t>
        </r>
        <r>
          <rPr>
            <sz val="8"/>
            <color rgb="FF000000"/>
            <rFont val="Tahoma"/>
            <family val="2"/>
          </rPr>
          <t xml:space="preserve">
</t>
        </r>
        <r>
          <rPr>
            <sz val="8"/>
            <color rgb="FF000000"/>
            <rFont val="Tahoma"/>
            <family val="2"/>
          </rPr>
          <t xml:space="preserve">
</t>
        </r>
        <r>
          <rPr>
            <b/>
            <u/>
            <sz val="8"/>
            <color rgb="FF000000"/>
            <rFont val="Tahoma"/>
            <family val="2"/>
          </rPr>
          <t>End of Year NCPRP</t>
        </r>
        <r>
          <rPr>
            <sz val="8"/>
            <color rgb="FF000000"/>
            <rFont val="Tahoma"/>
            <family val="2"/>
          </rPr>
          <t xml:space="preserve">: This will be the value of all payments made to delegated grade staff for the performance year 2018/19 and </t>
        </r>
        <r>
          <rPr>
            <b/>
            <sz val="8"/>
            <color rgb="FF000000"/>
            <rFont val="Tahoma"/>
            <family val="2"/>
          </rPr>
          <t>paid on or after 1 April 2019.</t>
        </r>
        <r>
          <rPr>
            <sz val="8"/>
            <color rgb="FF000000"/>
            <rFont val="Tahoma"/>
            <family val="2"/>
          </rPr>
          <t xml:space="preserve">
</t>
        </r>
      </text>
    </comment>
    <comment ref="K7" authorId="0" shapeId="0">
      <text>
        <r>
          <rPr>
            <sz val="8"/>
            <color rgb="FF000000"/>
            <rFont val="Tahoma"/>
            <family val="2"/>
          </rPr>
          <t xml:space="preserve">Please enter the number of delegated grade staff receiving an end of year payment.
</t>
        </r>
        <r>
          <rPr>
            <sz val="8"/>
            <color rgb="FF000000"/>
            <rFont val="Tahoma"/>
            <family val="2"/>
          </rPr>
          <t xml:space="preserve">
</t>
        </r>
        <r>
          <rPr>
            <sz val="8"/>
            <color rgb="FF000000"/>
            <rFont val="Tahoma"/>
            <family val="2"/>
          </rPr>
          <t xml:space="preserve">
</t>
        </r>
      </text>
    </comment>
    <comment ref="L7" authorId="0" shapeId="0">
      <text>
        <r>
          <rPr>
            <sz val="8"/>
            <color rgb="FF000000"/>
            <rFont val="Tahoma"/>
            <family val="2"/>
          </rPr>
          <t xml:space="preserve">You do not need to enter any values in these cells.
</t>
        </r>
        <r>
          <rPr>
            <sz val="8"/>
            <color rgb="FF000000"/>
            <rFont val="Tahoma"/>
            <family val="2"/>
          </rPr>
          <t xml:space="preserve">
</t>
        </r>
      </text>
    </comment>
    <comment ref="M7" authorId="0" shapeId="0">
      <text>
        <r>
          <rPr>
            <sz val="8"/>
            <color rgb="FF000000"/>
            <rFont val="Tahoma"/>
            <family val="2"/>
          </rPr>
          <t xml:space="preserve">Please provide the value of the maximum single end of year NCPRP made to a member of delegated grade staff for 2018/19 performance
</t>
        </r>
      </text>
    </comment>
    <comment ref="N7" authorId="0" shapeId="0">
      <text>
        <r>
          <rPr>
            <sz val="8"/>
            <color rgb="FF000000"/>
            <rFont val="Tahoma"/>
            <family val="2"/>
          </rPr>
          <t xml:space="preserve">Please provide the median value of the end of year NCPRP for delegated grade staff paid for 2018/19. 
</t>
        </r>
        <r>
          <rPr>
            <sz val="8"/>
            <color rgb="FF000000"/>
            <rFont val="Tahoma"/>
            <family val="2"/>
          </rPr>
          <t xml:space="preserve">
</t>
        </r>
        <r>
          <rPr>
            <b/>
            <sz val="8"/>
            <color rgb="FF000000"/>
            <rFont val="Tahoma"/>
            <family val="2"/>
          </rPr>
          <t>NB: Only those delegated grade staff receiving an end of year NCPRP for 2018/19 performance should be used in the calculation of the median value.</t>
        </r>
        <r>
          <rPr>
            <sz val="8"/>
            <color rgb="FF000000"/>
            <rFont val="Tahoma"/>
            <family val="2"/>
          </rPr>
          <t xml:space="preserve">
</t>
        </r>
      </text>
    </comment>
    <comment ref="O7" authorId="0" shapeId="0">
      <text>
        <r>
          <rPr>
            <sz val="8"/>
            <color rgb="FF000000"/>
            <rFont val="Tahoma"/>
            <family val="2"/>
          </rPr>
          <t xml:space="preserve">You do not need to enter any values in these cells.
</t>
        </r>
        <r>
          <rPr>
            <sz val="8"/>
            <color rgb="FF000000"/>
            <rFont val="Tahoma"/>
            <family val="2"/>
          </rPr>
          <t xml:space="preserve">
</t>
        </r>
      </text>
    </comment>
    <comment ref="P7" authorId="0" shapeId="0">
      <text>
        <r>
          <rPr>
            <sz val="8"/>
            <color rgb="FF000000"/>
            <rFont val="Tahoma"/>
            <family val="2"/>
          </rPr>
          <t xml:space="preserve">You do not need to enter any values in these cells.
</t>
        </r>
        <r>
          <rPr>
            <sz val="8"/>
            <color rgb="FF000000"/>
            <rFont val="Tahoma"/>
            <family val="2"/>
          </rPr>
          <t xml:space="preserve">
</t>
        </r>
      </text>
    </comment>
    <comment ref="S7" authorId="0" shapeId="0">
      <text>
        <r>
          <rPr>
            <sz val="8"/>
            <color rgb="FF000000"/>
            <rFont val="Tahoma"/>
            <family val="2"/>
          </rPr>
          <t xml:space="preserve">Value of NCPRP paid to SCS standard contract staff that </t>
        </r>
        <r>
          <rPr>
            <b/>
            <u/>
            <sz val="8"/>
            <color rgb="FF000000"/>
            <rFont val="Tahoma"/>
            <family val="2"/>
          </rPr>
          <t>relate to the performance year 2018/19.</t>
        </r>
        <r>
          <rPr>
            <sz val="8"/>
            <color rgb="FF000000"/>
            <rFont val="Tahoma"/>
            <family val="2"/>
          </rPr>
          <t xml:space="preserve">
</t>
        </r>
        <r>
          <rPr>
            <sz val="8"/>
            <color rgb="FF000000"/>
            <rFont val="Tahoma"/>
            <family val="2"/>
          </rPr>
          <t xml:space="preserve">
</t>
        </r>
        <r>
          <rPr>
            <sz val="8"/>
            <color rgb="FF000000"/>
            <rFont val="Tahoma"/>
            <family val="2"/>
          </rPr>
          <t xml:space="preserve">
</t>
        </r>
        <r>
          <rPr>
            <b/>
            <u/>
            <sz val="8"/>
            <color rgb="FF000000"/>
            <rFont val="Tahoma"/>
            <family val="2"/>
          </rPr>
          <t>In year NCPRP:</t>
        </r>
        <r>
          <rPr>
            <sz val="8"/>
            <color rgb="FF000000"/>
            <rFont val="Tahoma"/>
            <family val="2"/>
          </rPr>
          <t xml:space="preserve"> This will be the value of all payments made in FY 2018/19 for performance year 2018/19.
</t>
        </r>
      </text>
    </comment>
    <comment ref="T7" authorId="0" shapeId="0">
      <text>
        <r>
          <rPr>
            <sz val="8"/>
            <color rgb="FF000000"/>
            <rFont val="Tahoma"/>
            <family val="2"/>
          </rPr>
          <t xml:space="preserve">Please enter the number of SCS standard contract staff receiving an in-year payment.
</t>
        </r>
        <r>
          <rPr>
            <sz val="8"/>
            <color rgb="FF000000"/>
            <rFont val="Tahoma"/>
            <family val="2"/>
          </rPr>
          <t xml:space="preserve">
</t>
        </r>
        <r>
          <rPr>
            <b/>
            <sz val="8"/>
            <color rgb="FF000000"/>
            <rFont val="Tahoma"/>
            <family val="2"/>
          </rPr>
          <t>NB: Where more than one payment has been made to an individual (in-year), then they should only be counted once.</t>
        </r>
      </text>
    </comment>
    <comment ref="U7" authorId="0" shapeId="0">
      <text>
        <r>
          <rPr>
            <sz val="8"/>
            <color rgb="FF000000"/>
            <rFont val="Tahoma"/>
            <family val="2"/>
          </rPr>
          <t xml:space="preserve">You do not need to enter any values in these cells.
</t>
        </r>
        <r>
          <rPr>
            <sz val="8"/>
            <color rgb="FF000000"/>
            <rFont val="Tahoma"/>
            <family val="2"/>
          </rPr>
          <t xml:space="preserve">
</t>
        </r>
      </text>
    </comment>
    <comment ref="V7" authorId="0" shapeId="0">
      <text>
        <r>
          <rPr>
            <sz val="8"/>
            <color rgb="FF000000"/>
            <rFont val="Tahoma"/>
            <family val="2"/>
          </rPr>
          <t>Please provide the value of the single maximum in-year NCPRP paid to a member of SCS standard contract staff in 2018/19.</t>
        </r>
      </text>
    </comment>
    <comment ref="W7" authorId="0" shapeId="0">
      <text>
        <r>
          <rPr>
            <sz val="8"/>
            <color rgb="FF000000"/>
            <rFont val="Tahoma"/>
            <family val="2"/>
          </rPr>
          <t xml:space="preserve">Please provide the median value of the in-year NCPRP paid to SCS  on standard contracts in 2018/19. 
</t>
        </r>
        <r>
          <rPr>
            <sz val="8"/>
            <color rgb="FF000000"/>
            <rFont val="Tahoma"/>
            <family val="2"/>
          </rPr>
          <t xml:space="preserve">
</t>
        </r>
        <r>
          <rPr>
            <b/>
            <sz val="8"/>
            <color rgb="FF000000"/>
            <rFont val="Tahoma"/>
            <family val="2"/>
          </rPr>
          <t>NB: Only those receiving an in-year NCPRP in 2018/19 should be used in the calculation of the median value.</t>
        </r>
      </text>
    </comment>
    <comment ref="X7" authorId="0" shapeId="0">
      <text>
        <r>
          <rPr>
            <sz val="8"/>
            <color rgb="FF000000"/>
            <rFont val="Tahoma"/>
            <family val="2"/>
          </rPr>
          <t xml:space="preserve">Value of NCPRP paid to SCS standard contract staff that </t>
        </r>
        <r>
          <rPr>
            <b/>
            <u/>
            <sz val="8"/>
            <color rgb="FF000000"/>
            <rFont val="Tahoma"/>
            <family val="2"/>
          </rPr>
          <t>relate to the performance year 2018/19.</t>
        </r>
        <r>
          <rPr>
            <sz val="8"/>
            <color rgb="FF000000"/>
            <rFont val="Tahoma"/>
            <family val="2"/>
          </rPr>
          <t xml:space="preserve">
</t>
        </r>
        <r>
          <rPr>
            <sz val="8"/>
            <color rgb="FF000000"/>
            <rFont val="Tahoma"/>
            <family val="2"/>
          </rPr>
          <t xml:space="preserve">
</t>
        </r>
        <r>
          <rPr>
            <b/>
            <u/>
            <sz val="8"/>
            <color rgb="FF000000"/>
            <rFont val="Tahoma"/>
            <family val="2"/>
          </rPr>
          <t>End of Year NCPRP</t>
        </r>
        <r>
          <rPr>
            <sz val="8"/>
            <color rgb="FF000000"/>
            <rFont val="Tahoma"/>
            <family val="2"/>
          </rPr>
          <t xml:space="preserve">: This will be the value of all payments made for the performance year 2018/19 </t>
        </r>
        <r>
          <rPr>
            <b/>
            <sz val="8"/>
            <color rgb="FF000000"/>
            <rFont val="Tahoma"/>
            <family val="2"/>
          </rPr>
          <t>and paid  on or after 1 April 2019.</t>
        </r>
        <r>
          <rPr>
            <sz val="8"/>
            <color rgb="FF000000"/>
            <rFont val="Tahoma"/>
            <family val="2"/>
          </rPr>
          <t xml:space="preserve">
</t>
        </r>
      </text>
    </comment>
    <comment ref="Y7" authorId="0" shapeId="0">
      <text>
        <r>
          <rPr>
            <sz val="8"/>
            <color rgb="FF000000"/>
            <rFont val="Tahoma"/>
            <family val="2"/>
          </rPr>
          <t xml:space="preserve">Please enter the number of SCS standard contract staff receiving an end of year NCPRP for 2018-19 performance
</t>
        </r>
        <r>
          <rPr>
            <sz val="8"/>
            <color rgb="FF000000"/>
            <rFont val="Tahoma"/>
            <family val="2"/>
          </rPr>
          <t xml:space="preserve">
</t>
        </r>
        <r>
          <rPr>
            <sz val="8"/>
            <color rgb="FF000000"/>
            <rFont val="Tahoma"/>
            <family val="2"/>
          </rPr>
          <t xml:space="preserve">
</t>
        </r>
      </text>
    </comment>
    <comment ref="Z7" authorId="0" shapeId="0">
      <text>
        <r>
          <rPr>
            <sz val="8"/>
            <color rgb="FF000000"/>
            <rFont val="Tahoma"/>
            <family val="2"/>
          </rPr>
          <t xml:space="preserve">You do not need to enter any values in these cells.
</t>
        </r>
        <r>
          <rPr>
            <sz val="8"/>
            <color rgb="FF000000"/>
            <rFont val="Tahoma"/>
            <family val="2"/>
          </rPr>
          <t xml:space="preserve">
</t>
        </r>
      </text>
    </comment>
    <comment ref="AA7" authorId="0" shapeId="0">
      <text>
        <r>
          <rPr>
            <sz val="8"/>
            <color rgb="FF000000"/>
            <rFont val="Tahoma"/>
            <family val="2"/>
          </rPr>
          <t xml:space="preserve">Please provide the value of the single maximum end of year NCPRP paid to a member of SCS standard contract staff for 2018/19 performance
</t>
        </r>
      </text>
    </comment>
    <comment ref="AB7" authorId="0" shapeId="0">
      <text>
        <r>
          <rPr>
            <sz val="8"/>
            <color rgb="FF000000"/>
            <rFont val="Tahoma"/>
            <family val="2"/>
          </rPr>
          <t xml:space="preserve">Please provide the median value of end of year NCPRP paid to SCS standard contract staff for 2018/19 performance. 
</t>
        </r>
        <r>
          <rPr>
            <sz val="8"/>
            <color rgb="FF000000"/>
            <rFont val="Tahoma"/>
            <family val="2"/>
          </rPr>
          <t xml:space="preserve">
</t>
        </r>
        <r>
          <rPr>
            <b/>
            <sz val="8"/>
            <color rgb="FF000000"/>
            <rFont val="Tahoma"/>
            <family val="2"/>
          </rPr>
          <t>NB: Only those SCS standard contract staff receiving an end of year NCPRP for 2018/19 should be used in the calculation of the median value.</t>
        </r>
        <r>
          <rPr>
            <sz val="8"/>
            <color rgb="FF000000"/>
            <rFont val="Tahoma"/>
            <family val="2"/>
          </rPr>
          <t xml:space="preserve">
</t>
        </r>
      </text>
    </comment>
    <comment ref="AC7" authorId="0" shapeId="0">
      <text>
        <r>
          <rPr>
            <sz val="8"/>
            <color rgb="FF000000"/>
            <rFont val="Tahoma"/>
            <family val="2"/>
          </rPr>
          <t xml:space="preserve">You do not need to enter any values in these cells.
</t>
        </r>
        <r>
          <rPr>
            <sz val="8"/>
            <color rgb="FF000000"/>
            <rFont val="Tahoma"/>
            <family val="2"/>
          </rPr>
          <t xml:space="preserve">
</t>
        </r>
      </text>
    </comment>
    <comment ref="AD7" authorId="0" shapeId="0">
      <text>
        <r>
          <rPr>
            <sz val="8"/>
            <color rgb="FF000000"/>
            <rFont val="Tahoma"/>
            <family val="2"/>
          </rPr>
          <t xml:space="preserve">You do not need to enter any values in these cells.
</t>
        </r>
        <r>
          <rPr>
            <sz val="8"/>
            <color rgb="FF000000"/>
            <rFont val="Tahoma"/>
            <family val="2"/>
          </rPr>
          <t xml:space="preserve">
</t>
        </r>
      </text>
    </comment>
    <comment ref="AE7" authorId="0" shapeId="0">
      <text>
        <r>
          <rPr>
            <sz val="8"/>
            <color rgb="FF000000"/>
            <rFont val="Tahoma"/>
            <family val="2"/>
          </rPr>
          <t xml:space="preserve">Please supply your headcount for SCS on non-standard performance pay terms as at 31 March 2019. These are staff that have an end-year performance pay opportunity in excess of £17,500.
</t>
        </r>
        <r>
          <rPr>
            <sz val="8"/>
            <color rgb="FF000000"/>
            <rFont val="Tahoma"/>
            <family val="2"/>
          </rPr>
          <t xml:space="preserve">
</t>
        </r>
        <r>
          <rPr>
            <b/>
            <sz val="8"/>
            <color rgb="FF000000"/>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text>
        <r>
          <rPr>
            <sz val="8"/>
            <color rgb="FF000000"/>
            <rFont val="Tahoma"/>
            <family val="2"/>
          </rPr>
          <t xml:space="preserve">Please provide the value of the single maximum end of year NCPRP paid to a member of SCS on non-standard performance pay terms for 2018/19 performance
</t>
        </r>
      </text>
    </comment>
    <comment ref="AG7" authorId="0" shapeId="0">
      <text>
        <r>
          <rPr>
            <sz val="8"/>
            <color rgb="FF000000"/>
            <rFont val="Tahoma"/>
            <family val="2"/>
          </rPr>
          <t xml:space="preserve">Please provide the value of the single maximum end of year NCPRP paid to a member of SCS on non-standard performance pay terms for 2018/19 performance
</t>
        </r>
      </text>
    </comment>
    <comment ref="AI8" authorId="2"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<sst xmlns="http://schemas.openxmlformats.org/spreadsheetml/2006/main" count="239" uniqueCount="199">
  <si>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</si>
  <si>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</si>
  <si>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</si>
  <si>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</si>
  <si>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</si>
  <si>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</si>
  <si>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</si>
  <si>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</si>
  <si>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</si>
  <si>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</si>
  <si>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</si>
  <si>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</si>
  <si>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</si>
  <si>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</si>
  <si>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</si>
  <si>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</si>
  <si>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</si>
  <si>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</si>
  <si>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</si>
  <si>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</si>
  <si>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</si>
  <si>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</si>
  <si>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</si>
  <si>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</si>
  <si>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</si>
  <si>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</si>
  <si>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</si>
  <si>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</si>
  <si>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</si>
  <si>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</si>
  <si>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</si>
  <si>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</si>
  <si>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</si>
  <si>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</si>
  <si>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</si>
  <si>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</si>
  <si>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</si>
  <si>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</si>
  <si>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</si>
  <si>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</si>
  <si>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</si>
  <si>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</si>
  <si>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</si>
  <si>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</si>
  <si>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</si>
  <si>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</si>
  <si>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</si>
  <si>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</si>
  <si>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</si>
  <si>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</si>
  <si>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</si>
  <si>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</si>
  <si>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</si>
  <si>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</si>
  <si>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</si>
  <si>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</si>
  <si>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</si>
  <si>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</si>
  <si>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</si>
  <si>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</si>
  <si>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</si>
  <si>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</si>
  <si>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</si>
  <si>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</si>
  <si>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</si>
  <si>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</si>
  <si>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</si>
  <si>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</si>
  <si>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</si>
  <si>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</si>
  <si>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</si>
  <si>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</si>
  <si>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</si>
  <si>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</si>
  <si>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</si>
  <si>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</si>
  <si>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</si>
  <si>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</si>
  <si>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</si>
  <si>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</si>
  <si>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</si>
  <si>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</si>
  <si>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</si>
  <si>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</si>
  <si>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</si>
  <si>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</si>
  <si>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</si>
  <si>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</si>
  <si>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</si>
  <si>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</si>
  <si>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</si>
  <si>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</si>
  <si>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</si>
  <si>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</si>
  <si>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</si>
  <si>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</si>
  <si>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</si>
  <si>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</si>
  <si>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</si>
  <si>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</si>
  <si>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</si>
  <si>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</si>
  <si>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</si>
  <si>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</si>
  <si>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</si>
  <si>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</si>
  <si>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</si>
  <si>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</si>
  <si>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</si>
  <si>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</si>
  <si>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</si>
  <si>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</si>
  <si>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</si>
  <si>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</si>
  <si>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</si>
  <si>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</si>
  <si>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</si>
  <si>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</si>
  <si>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</si>
  <si>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</si>
  <si>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</si>
  <si>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</si>
  <si>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</si>
  <si>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</si>
  <si>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</si>
  <si>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</si>
  <si>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</si>
  <si>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</si>
  <si>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</si>
  <si>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</si>
  <si>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</si>
  <si>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</si>
  <si>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</si>
  <si>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</si>
  <si>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</si>
  <si>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</si>
  <si>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</si>
  <si>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</si>
  <si>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</si>
  <si>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</si>
  <si>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</si>
  <si>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</si>
  <si>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</si>
  <si>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</si>
  <si>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</si>
  <si>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</si>
  <si>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</si>
  <si>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</si>
  <si>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</si>
  <si>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</si>
  <si>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</si>
  <si>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</si>
  <si>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</si>
  <si>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</si>
  <si>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</si>
  <si>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</si>
  <si>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</si>
  <si>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</si>
  <si>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</si>
  <si>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</si>
  <si>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</si>
  <si>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</si>
  <si>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</si>
  <si>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</si>
  <si>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</si>
  <si>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</si>
  <si>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</si>
  <si>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</si>
  <si>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</si>
  <si>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</si>
  <si>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</si>
  <si>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</si>
  <si>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</si>
  <si>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</si>
  <si>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</si>
  <si>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</si>
  <si>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</si>
  <si>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t>Yes, this should be the headcount as at 31 March 2019 and should be consistent with the numbers supplied to Cabinet Office in the monthly workforce management information exercise and other related data commissions and statistics.</t>
  </si>
  <si>
    <t>We haven’t paid any NCPRP payments relating to 2018-19 performance. What do we do?</t>
  </si>
  <si>
    <r>
      <t xml:space="preserve">We are collecting information on NCPRP for the </t>
    </r>
    <r>
      <rPr>
        <b/>
        <u/>
        <sz val="11"/>
        <color theme="1"/>
        <rFont val="Calibri"/>
        <family val="2"/>
        <scheme val="minor"/>
      </rPr>
      <t>performance year 2018-19</t>
    </r>
    <r>
      <rPr>
        <sz val="11"/>
        <color theme="1"/>
        <rFont val="Calibri"/>
        <family val="2"/>
        <scheme val="minor"/>
      </rPr>
      <t xml:space="preserve">. This means in-year payments made in 2018-19 and end-year payments made after 1 April 2019. Do </t>
    </r>
    <r>
      <rPr>
        <u/>
        <sz val="11"/>
        <color theme="1"/>
        <rFont val="Calibri"/>
        <family val="2"/>
        <scheme val="minor"/>
      </rPr>
      <t>not</t>
    </r>
    <r>
      <rPr>
        <sz val="11"/>
        <color theme="1"/>
        <rFont val="Calibri"/>
        <family val="2"/>
        <scheme val="minor"/>
      </rPr>
      <t xml:space="preserve"> include payments that relate to the 2019-20 performance year.</t>
    </r>
  </si>
  <si>
    <r>
      <t xml:space="preserve">The information requested below relates to non-consolidated performance related payments (NCPRP) </t>
    </r>
    <r>
      <rPr>
        <b/>
        <u/>
        <sz val="13"/>
        <color indexed="8"/>
        <rFont val="Calibri"/>
        <family val="2"/>
      </rPr>
      <t>for the performance year 2018-19 only</t>
    </r>
    <r>
      <rPr>
        <b/>
        <sz val="13"/>
        <color indexed="8"/>
        <rFont val="Calibri"/>
        <family val="2"/>
      </rPr>
      <t xml:space="preserve">. 
</t>
    </r>
    <r>
      <rPr>
        <b/>
        <u/>
        <sz val="13"/>
        <color indexed="8"/>
        <rFont val="Calibri"/>
        <family val="2"/>
      </rPr>
      <t xml:space="preserve">Do not include any payments that relate to performance for year 2019-20.
</t>
    </r>
    <r>
      <rPr>
        <b/>
        <sz val="13"/>
        <color indexed="8"/>
        <rFont val="Calibri"/>
        <family val="2"/>
      </rPr>
      <t>Please ensure you have read the accompanying guidance notes before attempting to complete this template.</t>
    </r>
  </si>
  <si>
    <t>Annual Paybill 
(delegated grades
for financial year 2018/19)</t>
  </si>
  <si>
    <t>Headcount 
(delegated grades as at 31 March 2019)</t>
  </si>
  <si>
    <t>Value of maximum in-year NCPRP paid to a member of SCS standard contract staff in 2018/19</t>
  </si>
  <si>
    <t>Value of maximum end of year NCPRP paid to a member of SCS standard contract staff in 2018/19</t>
  </si>
  <si>
    <t>Number of SCS on non-standard performance pay terms - Headcount  
(as at 31 March 2019)</t>
  </si>
  <si>
    <t>Department for International Trade</t>
  </si>
  <si>
    <t>Department for Exiting the European Union</t>
  </si>
  <si>
    <t>Department for Digital, Culture, Media and Sport</t>
  </si>
  <si>
    <t xml:space="preserve">Department for Exiting the European Union </t>
  </si>
  <si>
    <t>Defence Equipment and Support</t>
  </si>
  <si>
    <r>
      <t xml:space="preserve">The latest we can receive each departments summary return is </t>
    </r>
    <r>
      <rPr>
        <b/>
        <u/>
        <sz val="11"/>
        <color theme="1"/>
        <rFont val="Calibri"/>
        <family val="2"/>
        <scheme val="minor"/>
      </rPr>
      <t>Friday 20 March 2020</t>
    </r>
    <r>
      <rPr>
        <sz val="11"/>
        <color theme="1"/>
        <rFont val="Calibri"/>
        <family val="2"/>
        <scheme val="minor"/>
      </rPr>
      <t>.</t>
    </r>
  </si>
  <si>
    <r>
      <t>Please let us know (</t>
    </r>
    <r>
      <rPr>
        <b/>
        <sz val="11"/>
        <color rgb="FF0070C0"/>
        <rFont val="Calibri"/>
        <family val="2"/>
      </rPr>
      <t>duncan.everest@cabinetoffice.gov.uk</t>
    </r>
    <r>
      <rPr>
        <sz val="11"/>
        <color theme="1"/>
        <rFont val="Calibri"/>
        <family val="2"/>
        <scheme val="minor"/>
      </rPr>
      <t>) if you have not yet paid your NCPRP in respect of the 2018-19 performance year and when you expect to do so.</t>
    </r>
  </si>
  <si>
    <r>
      <t xml:space="preserve">All returns should be sent to </t>
    </r>
    <r>
      <rPr>
        <b/>
        <sz val="11"/>
        <color rgb="FF0070C0"/>
        <rFont val="Calibri (Body)_x0000_"/>
      </rPr>
      <t>civilservicepay@cabinetoffice.gov.uk</t>
    </r>
    <r>
      <rPr>
        <sz val="11"/>
        <color rgb="FF0070C0"/>
        <rFont val="Calibri"/>
        <family val="2"/>
        <scheme val="minor"/>
      </rPr>
      <t xml:space="preserve"> </t>
    </r>
  </si>
  <si>
    <t>Neil Anson</t>
  </si>
  <si>
    <t>neil.anson@sfo.gov.uk</t>
  </si>
  <si>
    <t>YES</t>
  </si>
  <si>
    <t>0207 239 7183</t>
  </si>
  <si>
    <t>Head of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</si>
</sst>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9">
    <font>
      <sz val="11"/>
      <color theme="1"/>
      <name val="Calibri"/>
      <family val="2"/>
      <scheme val="minor"/>
    </font>
    <font>
      <sz val="11"/>
      <color indexed="8"/>
      <name val="Calibri"/>
      <family val="2"/>
    </font>
    <font>
      <sz val="8"/>
      <color indexed="81"/>
      <name val="Tahoma"/>
      <family val="2"/>
    </font>
    <font>
      <b/>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sz val="8"/>
      <color rgb="FF000000"/>
      <name val="Tahoma"/>
      <family val="2"/>
    </font>
    <font>
      <b/>
      <sz val="8"/>
      <color rgb="FF000000"/>
      <name val="Tahoma"/>
      <family val="2"/>
    </font>
    <font>
      <b/>
      <u/>
      <sz val="8"/>
      <color rgb="FF000000"/>
      <name val="Tahoma"/>
      <family val="2"/>
    </font>
    <font>
      <sz val="9"/>
      <color rgb="FF000000"/>
      <name val="Tahoma"/>
      <family val="2"/>
    </font>
    <font>
      <b/>
      <sz val="9"/>
      <color rgb="FF000000"/>
      <name val="Tahoma"/>
      <family val="2"/>
    </font>
    <font>
      <sz val="11"/>
      <color rgb="FF0070C0"/>
      <name val="Calibri"/>
      <family val="2"/>
      <scheme val="minor"/>
    </font>
    <font>
      <b/>
      <sz val="11"/>
      <color rgb="FF0070C0"/>
      <name val="Calibri"/>
      <family val="2"/>
    </font>
    <font>
      <b/>
      <sz val="11"/>
      <color rgb="FF0070C0"/>
      <name val="Calibri (Body)_x0000_"/>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4" fillId="0" borderId="0"/>
    <xf numFmtId="0" fontId="1" fillId="0" borderId="0"/>
    <xf numFmtId="0" fontId="5" fillId="0" borderId="0"/>
    <xf numFmtId="165" fontId="4" fillId="0" borderId="0" applyFont="0" applyFill="0" applyBorder="0" applyAlignment="0" applyProtection="0"/>
    <xf numFmtId="166" fontId="6" fillId="2" borderId="0" applyNumberFormat="0">
      <protection locked="0"/>
    </xf>
    <xf numFmtId="43" fontId="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4" fontId="4"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70" fontId="4" fillId="0" borderId="0" applyFont="0" applyFill="0" applyBorder="0" applyAlignment="0" applyProtection="0"/>
    <xf numFmtId="0" fontId="18" fillId="0" borderId="0"/>
    <xf numFmtId="0" fontId="4" fillId="0" borderId="0" applyNumberFormat="0" applyFill="0" applyBorder="0" applyAlignment="0" applyProtection="0"/>
    <xf numFmtId="0" fontId="17" fillId="0" borderId="0"/>
    <xf numFmtId="0" fontId="1" fillId="0" borderId="0"/>
    <xf numFmtId="0" fontId="5" fillId="0" borderId="0"/>
    <xf numFmtId="0" fontId="19" fillId="0" borderId="0"/>
    <xf numFmtId="0" fontId="19" fillId="0" borderId="0"/>
    <xf numFmtId="0" fontId="4" fillId="0" borderId="0"/>
    <xf numFmtId="0" fontId="7" fillId="0" borderId="0"/>
    <xf numFmtId="0" fontId="7" fillId="0" borderId="0"/>
    <xf numFmtId="0" fontId="4" fillId="0" borderId="0"/>
    <xf numFmtId="0" fontId="5" fillId="0" borderId="0"/>
    <xf numFmtId="0" fontId="20" fillId="0" borderId="0"/>
    <xf numFmtId="40" fontId="11" fillId="3" borderId="0">
      <alignment horizontal="right"/>
    </xf>
    <xf numFmtId="9" fontId="17"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43" fontId="17" fillId="0" borderId="0" applyFont="0" applyFill="0" applyBorder="0" applyAlignment="0" applyProtection="0"/>
  </cellStyleXfs>
  <cellXfs count="110">
    <xf numFmtId="0" fontId="0" fillId="0" borderId="0" xfId="0"/>
    <xf numFmtId="0" fontId="0" fillId="4" borderId="0" xfId="0" applyFill="1"/>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0" fontId="20" fillId="4" borderId="0" xfId="38" applyFill="1"/>
    <xf numFmtId="0" fontId="26" fillId="4" borderId="0" xfId="38" applyFont="1" applyFill="1" applyAlignment="1"/>
    <xf numFmtId="0" fontId="20" fillId="4" borderId="0" xfId="38" applyFill="1" applyAlignment="1"/>
    <xf numFmtId="0" fontId="27" fillId="4" borderId="0" xfId="38" applyFont="1" applyFill="1"/>
    <xf numFmtId="0" fontId="28" fillId="4" borderId="0" xfId="38" applyFont="1" applyFill="1" applyBorder="1" applyAlignment="1"/>
    <xf numFmtId="0" fontId="29" fillId="4" borderId="0" xfId="38" applyFont="1" applyFill="1" applyBorder="1" applyAlignment="1">
      <alignment horizontal="right" vertical="center"/>
    </xf>
    <xf numFmtId="0" fontId="30" fillId="4" borderId="0" xfId="38" applyFont="1" applyFill="1" applyBorder="1" applyAlignment="1">
      <alignment horizontal="left" vertical="center"/>
    </xf>
    <xf numFmtId="0" fontId="31" fillId="4" borderId="0" xfId="38" applyFont="1" applyFill="1" applyBorder="1" applyAlignment="1">
      <alignment vertical="center"/>
    </xf>
    <xf numFmtId="0" fontId="32" fillId="4" borderId="0" xfId="38" applyFont="1" applyFill="1" applyBorder="1" applyAlignment="1"/>
    <xf numFmtId="0" fontId="27" fillId="4" borderId="0" xfId="38" applyFont="1" applyFill="1" applyBorder="1"/>
    <xf numFmtId="0" fontId="33" fillId="4" borderId="0" xfId="38" applyFont="1" applyFill="1" applyBorder="1" applyAlignment="1"/>
    <xf numFmtId="0" fontId="20" fillId="4" borderId="0" xfId="38" applyFill="1" applyBorder="1" applyAlignment="1">
      <alignment wrapText="1"/>
    </xf>
    <xf numFmtId="0" fontId="30" fillId="4" borderId="0" xfId="38" applyFont="1" applyFill="1" applyBorder="1" applyAlignment="1">
      <alignment vertical="center" wrapText="1"/>
    </xf>
    <xf numFmtId="0" fontId="34" fillId="4" borderId="0" xfId="38" applyFont="1" applyFill="1" applyBorder="1" applyAlignment="1">
      <alignment horizontal="right"/>
    </xf>
    <xf numFmtId="0" fontId="21" fillId="4" borderId="0" xfId="0" applyFont="1" applyFill="1"/>
    <xf numFmtId="0" fontId="35"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1" fillId="4" borderId="0" xfId="0" applyFont="1" applyFill="1" applyAlignment="1">
      <alignment horizontal="right"/>
    </xf>
    <xf numFmtId="0" fontId="4" fillId="4" borderId="1" xfId="0" applyFont="1" applyFill="1" applyBorder="1" applyAlignment="1"/>
    <xf numFmtId="0" fontId="4" fillId="4" borderId="1" xfId="0" applyNumberFormat="1" applyFont="1" applyFill="1" applyBorder="1" applyAlignment="1"/>
    <xf numFmtId="0" fontId="18" fillId="4" borderId="1" xfId="0" applyFont="1" applyFill="1" applyBorder="1"/>
    <xf numFmtId="0" fontId="4" fillId="4" borderId="1" xfId="0" applyFont="1" applyFill="1" applyBorder="1"/>
    <xf numFmtId="0" fontId="18" fillId="4" borderId="1" xfId="32" applyFont="1" applyFill="1" applyBorder="1"/>
    <xf numFmtId="0" fontId="21" fillId="0" borderId="0" xfId="0" applyFont="1"/>
    <xf numFmtId="0" fontId="21" fillId="0" borderId="0" xfId="0" applyFont="1" applyFill="1"/>
    <xf numFmtId="0" fontId="0" fillId="4" borderId="0" xfId="0" applyFont="1" applyFill="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7" fillId="7" borderId="1" xfId="40" applyFont="1" applyFill="1" applyBorder="1" applyAlignment="1" applyProtection="1">
      <alignment horizontal="right" vertical="top" wrapText="1"/>
    </xf>
    <xf numFmtId="0" fontId="0" fillId="0" borderId="0" xfId="0" applyFont="1" applyBorder="1"/>
    <xf numFmtId="0" fontId="0" fillId="4" borderId="0" xfId="0" applyFill="1" applyBorder="1"/>
    <xf numFmtId="0" fontId="21" fillId="0" borderId="0" xfId="0" applyFont="1" applyBorder="1"/>
    <xf numFmtId="0" fontId="0" fillId="4" borderId="0" xfId="0" applyFont="1" applyFill="1" applyBorder="1"/>
    <xf numFmtId="0" fontId="37" fillId="4" borderId="3" xfId="38" applyFont="1" applyFill="1" applyBorder="1" applyAlignment="1">
      <alignment horizontal="left" vertical="center" wrapText="1"/>
    </xf>
    <xf numFmtId="0" fontId="37" fillId="4" borderId="4" xfId="38" applyFont="1" applyFill="1" applyBorder="1" applyAlignment="1">
      <alignment horizontal="left" vertical="center" wrapText="1"/>
    </xf>
    <xf numFmtId="0" fontId="37" fillId="4" borderId="5" xfId="38" applyFont="1" applyFill="1" applyBorder="1" applyAlignment="1">
      <alignment horizontal="left" vertical="center" wrapText="1"/>
    </xf>
    <xf numFmtId="0" fontId="20" fillId="4" borderId="3" xfId="38" applyFont="1" applyFill="1" applyBorder="1" applyAlignment="1">
      <alignment horizontal="left" vertical="center" wrapText="1"/>
    </xf>
    <xf numFmtId="0" fontId="20" fillId="4" borderId="5" xfId="38" applyFont="1" applyFill="1" applyBorder="1" applyAlignment="1">
      <alignment horizontal="left" vertical="center" wrapText="1"/>
    </xf>
    <xf numFmtId="0" fontId="20" fillId="4" borderId="4" xfId="38" applyFont="1" applyFill="1" applyBorder="1" applyAlignment="1">
      <alignment horizontal="left" vertical="center" wrapText="1"/>
    </xf>
    <xf numFmtId="0" fontId="38" fillId="4" borderId="6" xfId="38" applyFont="1" applyFill="1" applyBorder="1" applyAlignment="1">
      <alignment horizontal="right" vertical="top" wrapText="1"/>
    </xf>
    <xf numFmtId="0" fontId="20" fillId="4" borderId="7" xfId="38" applyFont="1" applyFill="1" applyBorder="1" applyAlignment="1">
      <alignment horizontal="center" vertical="top" wrapText="1"/>
    </xf>
    <xf numFmtId="0" fontId="20" fillId="4" borderId="8" xfId="38" applyFont="1" applyFill="1" applyBorder="1" applyAlignment="1">
      <alignment horizontal="center" vertical="top" wrapText="1"/>
    </xf>
    <xf numFmtId="0" fontId="20" fillId="4" borderId="9" xfId="38" applyFont="1" applyFill="1" applyBorder="1" applyAlignment="1">
      <alignment horizontal="center" vertical="top" wrapText="1"/>
    </xf>
    <xf numFmtId="0" fontId="20" fillId="4" borderId="10" xfId="38" applyFont="1" applyFill="1" applyBorder="1" applyAlignment="1">
      <alignment horizontal="center" vertical="top" wrapText="1"/>
    </xf>
    <xf numFmtId="0" fontId="20" fillId="4" borderId="0" xfId="38" applyFont="1" applyFill="1" applyBorder="1" applyAlignment="1">
      <alignment horizontal="center" vertical="top" wrapText="1"/>
    </xf>
    <xf numFmtId="0" fontId="20" fillId="4" borderId="6" xfId="38" applyFont="1" applyFill="1" applyBorder="1" applyAlignment="1">
      <alignment horizontal="center" vertical="top" wrapText="1"/>
    </xf>
    <xf numFmtId="0" fontId="20" fillId="4" borderId="11" xfId="38" applyFont="1" applyFill="1" applyBorder="1" applyAlignment="1">
      <alignment horizontal="center" vertical="top" wrapText="1"/>
    </xf>
    <xf numFmtId="0" fontId="20" fillId="4" borderId="12" xfId="38" applyFont="1" applyFill="1" applyBorder="1" applyAlignment="1">
      <alignment horizontal="center" vertical="top" wrapText="1"/>
    </xf>
    <xf numFmtId="0" fontId="20" fillId="4" borderId="13" xfId="38" applyFont="1" applyFill="1" applyBorder="1" applyAlignment="1">
      <alignment horizontal="center" vertical="top" wrapText="1"/>
    </xf>
    <xf numFmtId="0" fontId="36" fillId="4" borderId="0" xfId="38" applyFont="1" applyFill="1" applyAlignment="1">
      <alignment horizontal="center"/>
    </xf>
    <xf numFmtId="0" fontId="33" fillId="4" borderId="0" xfId="38" applyFont="1" applyFill="1" applyBorder="1" applyAlignment="1">
      <alignment horizontal="left"/>
    </xf>
    <xf numFmtId="0" fontId="21" fillId="11" borderId="2" xfId="0" applyFont="1" applyFill="1" applyBorder="1" applyAlignment="1" applyProtection="1">
      <alignment horizontal="center" vertical="center" wrapText="1"/>
    </xf>
    <xf numFmtId="0" fontId="21" fillId="11" borderId="14" xfId="0" applyFont="1" applyFill="1" applyBorder="1" applyAlignment="1" applyProtection="1">
      <alignment horizontal="center" vertical="center" wrapText="1"/>
    </xf>
    <xf numFmtId="0" fontId="21" fillId="11" borderId="15" xfId="0" applyFont="1" applyFill="1" applyBorder="1" applyAlignment="1" applyProtection="1">
      <alignment horizontal="center" vertical="center" wrapText="1"/>
    </xf>
    <xf numFmtId="0" fontId="39" fillId="11" borderId="1" xfId="0" applyFont="1" applyFill="1" applyBorder="1" applyAlignment="1" applyProtection="1">
      <alignment horizontal="left" wrapText="1"/>
      <protection locked="0"/>
    </xf>
    <xf numFmtId="0" fontId="31" fillId="6" borderId="2" xfId="0" applyFont="1" applyFill="1" applyBorder="1" applyAlignment="1" applyProtection="1">
      <alignment horizontal="left" wrapText="1"/>
    </xf>
    <xf numFmtId="0" fontId="31" fillId="6" borderId="14" xfId="0" applyFont="1" applyFill="1" applyBorder="1" applyAlignment="1" applyProtection="1">
      <alignment horizontal="left"/>
    </xf>
    <xf numFmtId="0" fontId="31" fillId="6" borderId="15" xfId="0" applyFont="1" applyFill="1" applyBorder="1" applyAlignment="1" applyProtection="1">
      <alignment horizontal="left"/>
    </xf>
    <xf numFmtId="0" fontId="29" fillId="8" borderId="7" xfId="0" applyFont="1" applyFill="1" applyBorder="1" applyAlignment="1" applyProtection="1">
      <alignment horizontal="center" vertical="center" wrapText="1"/>
    </xf>
    <xf numFmtId="0" fontId="29" fillId="8" borderId="8" xfId="0" applyFont="1" applyFill="1" applyBorder="1" applyAlignment="1" applyProtection="1">
      <alignment horizontal="center" vertical="center" wrapText="1"/>
    </xf>
    <xf numFmtId="0" fontId="29" fillId="8" borderId="9" xfId="0" applyFont="1" applyFill="1" applyBorder="1" applyAlignment="1" applyProtection="1">
      <alignment horizontal="center" vertical="center" wrapText="1"/>
    </xf>
    <xf numFmtId="0" fontId="29" fillId="8" borderId="10" xfId="0" applyFont="1" applyFill="1" applyBorder="1" applyAlignment="1" applyProtection="1">
      <alignment horizontal="center" vertical="center" wrapText="1"/>
    </xf>
    <xf numFmtId="0" fontId="29" fillId="8" borderId="0" xfId="0" applyFont="1" applyFill="1" applyBorder="1" applyAlignment="1" applyProtection="1">
      <alignment horizontal="center" vertical="center" wrapText="1"/>
    </xf>
    <xf numFmtId="0" fontId="29" fillId="8" borderId="6" xfId="0" applyFont="1" applyFill="1" applyBorder="1" applyAlignment="1" applyProtection="1">
      <alignment horizontal="center" vertical="center" wrapText="1"/>
    </xf>
    <xf numFmtId="0" fontId="25" fillId="7" borderId="2" xfId="0" applyFont="1" applyFill="1" applyBorder="1" applyAlignment="1" applyProtection="1">
      <alignment horizontal="center" vertical="top" wrapText="1"/>
    </xf>
    <xf numFmtId="0" fontId="25" fillId="7" borderId="15" xfId="0" applyFont="1" applyFill="1" applyBorder="1" applyAlignment="1" applyProtection="1">
      <alignment horizontal="center" vertical="top" wrapText="1"/>
    </xf>
    <xf numFmtId="0" fontId="33" fillId="12" borderId="3" xfId="0" applyFont="1" applyFill="1" applyBorder="1" applyAlignment="1" applyProtection="1">
      <alignment horizontal="center" vertical="top"/>
    </xf>
    <xf numFmtId="0" fontId="33" fillId="12" borderId="5" xfId="0" applyFont="1" applyFill="1" applyBorder="1" applyAlignment="1" applyProtection="1">
      <alignment horizontal="center" vertical="top"/>
    </xf>
    <xf numFmtId="0" fontId="33" fillId="7" borderId="1" xfId="0" applyFont="1" applyFill="1" applyBorder="1" applyAlignment="1" applyProtection="1">
      <alignment horizontal="center" vertical="center" wrapText="1"/>
    </xf>
    <xf numFmtId="0" fontId="29" fillId="7" borderId="3"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29" fillId="7" borderId="5" xfId="0" applyFont="1" applyFill="1" applyBorder="1" applyAlignment="1" applyProtection="1">
      <alignment horizontal="center" vertical="center" wrapText="1"/>
    </xf>
    <xf numFmtId="0" fontId="39" fillId="11" borderId="1" xfId="0" applyFont="1" applyFill="1" applyBorder="1" applyAlignment="1" applyProtection="1">
      <alignment horizontal="left" wrapText="1"/>
    </xf>
    <xf numFmtId="0" fontId="33" fillId="9" borderId="3" xfId="0" applyFont="1" applyFill="1" applyBorder="1" applyAlignment="1" applyProtection="1">
      <alignment horizontal="center" vertical="center"/>
    </xf>
    <xf numFmtId="0" fontId="33" fillId="9" borderId="4" xfId="0" applyFont="1" applyFill="1" applyBorder="1" applyAlignment="1" applyProtection="1">
      <alignment horizontal="center" vertical="center"/>
    </xf>
    <xf numFmtId="0" fontId="33"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5" xfId="0" applyFont="1" applyFill="1" applyBorder="1" applyAlignment="1" applyProtection="1">
      <alignment horizontal="left" vertical="center" wrapText="1"/>
    </xf>
    <xf numFmtId="0" fontId="31" fillId="6" borderId="7" xfId="0" applyFont="1" applyFill="1" applyBorder="1" applyAlignment="1" applyProtection="1">
      <alignment horizontal="center" vertical="center"/>
    </xf>
    <xf numFmtId="0" fontId="31" fillId="6" borderId="8" xfId="0" applyFont="1" applyFill="1" applyBorder="1" applyAlignment="1" applyProtection="1">
      <alignment horizontal="center" vertical="center"/>
    </xf>
    <xf numFmtId="0" fontId="31" fillId="6" borderId="9" xfId="0" applyFont="1" applyFill="1" applyBorder="1" applyAlignment="1" applyProtection="1">
      <alignment horizontal="center" vertical="center"/>
    </xf>
    <xf numFmtId="0" fontId="33" fillId="6" borderId="1"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0" fontId="33" fillId="10" borderId="5" xfId="0" applyFont="1" applyFill="1" applyBorder="1" applyAlignment="1" applyProtection="1">
      <alignment horizontal="center" vertical="top"/>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zoomScale="90" zoomScaleNormal="90" zoomScalePageLayoutView="90" workbookViewId="0">
      <selection activeCell="G21" sqref="G21"/>
    </sheetView>
  </sheetViews>
  <sheetFormatPr defaultColWidth="9.08984375" defaultRowHeight="12.5"/>
  <cols>
    <col min="1" max="1" width="5.453125" style="5" customWidth="1"/>
    <col min="2" max="2" width="55.6328125" style="8" bestFit="1" customWidth="1"/>
    <col min="3" max="3" width="61.6328125" style="6" customWidth="1"/>
    <col min="4" max="4" width="9.08984375" style="6"/>
    <col min="5" max="5" width="35.08984375" style="6" customWidth="1"/>
    <col min="6" max="16384" width="9.08984375" style="6"/>
  </cols>
  <sheetData>
    <row r="1" spans="1:3" s="4" customFormat="1" ht="15.5">
      <c r="A1" s="2"/>
      <c r="B1" s="3" t="s">
        <v>49</v>
      </c>
      <c r="C1" s="3" t="s">
        <v>3</v>
      </c>
    </row>
    <row r="2" spans="1:3">
      <c r="B2" s="9" t="s">
        <v>4</v>
      </c>
      <c r="C2" s="43" t="s">
        <v>118</v>
      </c>
    </row>
    <row r="3" spans="1:3">
      <c r="B3" s="47" t="s">
        <v>10</v>
      </c>
      <c r="C3" s="43" t="s">
        <v>129</v>
      </c>
    </row>
    <row r="4" spans="1:3">
      <c r="B4" s="9" t="s">
        <v>11</v>
      </c>
      <c r="C4" s="43" t="s">
        <v>5</v>
      </c>
    </row>
    <row r="5" spans="1:3">
      <c r="B5" s="9" t="s">
        <v>115</v>
      </c>
      <c r="C5" s="43" t="s">
        <v>117</v>
      </c>
    </row>
    <row r="6" spans="1:3">
      <c r="B6" s="9" t="s">
        <v>6</v>
      </c>
      <c r="C6" s="43" t="s">
        <v>10</v>
      </c>
    </row>
    <row r="7" spans="1:3">
      <c r="B7" s="9" t="s">
        <v>116</v>
      </c>
      <c r="C7" s="43" t="s">
        <v>130</v>
      </c>
    </row>
    <row r="8" spans="1:3">
      <c r="B8" s="47" t="s">
        <v>124</v>
      </c>
      <c r="C8" s="43" t="s">
        <v>11</v>
      </c>
    </row>
    <row r="9" spans="1:3">
      <c r="B9" s="9" t="s">
        <v>188</v>
      </c>
      <c r="C9" s="43" t="s">
        <v>119</v>
      </c>
    </row>
    <row r="10" spans="1:3">
      <c r="B10" s="9" t="s">
        <v>19</v>
      </c>
      <c r="C10" s="43" t="s">
        <v>115</v>
      </c>
    </row>
    <row r="11" spans="1:3">
      <c r="B11" s="9" t="s">
        <v>128</v>
      </c>
      <c r="C11" s="45" t="s">
        <v>150</v>
      </c>
    </row>
    <row r="12" spans="1:3">
      <c r="B12" s="9" t="s">
        <v>187</v>
      </c>
      <c r="C12" s="45" t="s">
        <v>114</v>
      </c>
    </row>
    <row r="13" spans="1:3">
      <c r="B13" s="47" t="s">
        <v>22</v>
      </c>
      <c r="C13" s="43" t="s">
        <v>6</v>
      </c>
    </row>
    <row r="14" spans="1:3">
      <c r="B14" s="47" t="s">
        <v>186</v>
      </c>
      <c r="C14" s="43" t="s">
        <v>7</v>
      </c>
    </row>
    <row r="15" spans="1:3">
      <c r="B15" s="47" t="s">
        <v>23</v>
      </c>
      <c r="C15" s="43" t="s">
        <v>34</v>
      </c>
    </row>
    <row r="16" spans="1:3">
      <c r="B16" s="47" t="s">
        <v>136</v>
      </c>
      <c r="C16" s="43" t="s">
        <v>190</v>
      </c>
    </row>
    <row r="17" spans="2:3">
      <c r="B17" s="47" t="s">
        <v>138</v>
      </c>
      <c r="C17" s="43" t="s">
        <v>147</v>
      </c>
    </row>
    <row r="18" spans="2:3">
      <c r="B18" s="47" t="s">
        <v>28</v>
      </c>
      <c r="C18" s="43" t="s">
        <v>38</v>
      </c>
    </row>
    <row r="19" spans="2:3">
      <c r="B19" s="47" t="s">
        <v>141</v>
      </c>
      <c r="C19" s="43" t="s">
        <v>124</v>
      </c>
    </row>
    <row r="20" spans="2:3">
      <c r="B20" s="9" t="s">
        <v>142</v>
      </c>
      <c r="C20" s="43" t="s">
        <v>188</v>
      </c>
    </row>
    <row r="21" spans="2:3">
      <c r="B21" s="47" t="s">
        <v>33</v>
      </c>
      <c r="C21" s="43" t="s">
        <v>19</v>
      </c>
    </row>
    <row r="22" spans="2:3">
      <c r="B22" s="47" t="s">
        <v>36</v>
      </c>
      <c r="C22" s="43" t="s">
        <v>128</v>
      </c>
    </row>
    <row r="23" spans="2:3">
      <c r="B23" s="47" t="s">
        <v>37</v>
      </c>
      <c r="C23" s="43" t="s">
        <v>189</v>
      </c>
    </row>
    <row r="24" spans="2:3">
      <c r="B24" s="47" t="s">
        <v>40</v>
      </c>
      <c r="C24" s="45" t="s">
        <v>22</v>
      </c>
    </row>
    <row r="25" spans="2:3">
      <c r="B25" s="9" t="s">
        <v>146</v>
      </c>
      <c r="C25" s="43" t="s">
        <v>23</v>
      </c>
    </row>
    <row r="26" spans="2:3">
      <c r="B26" s="9" t="s">
        <v>45</v>
      </c>
      <c r="C26" s="45" t="s">
        <v>136</v>
      </c>
    </row>
    <row r="27" spans="2:3">
      <c r="B27" s="47" t="s">
        <v>151</v>
      </c>
      <c r="C27" s="43" t="s">
        <v>138</v>
      </c>
    </row>
    <row r="28" spans="2:3">
      <c r="B28" s="7" t="s">
        <v>152</v>
      </c>
      <c r="C28" s="43" t="s">
        <v>29</v>
      </c>
    </row>
    <row r="29" spans="2:3">
      <c r="B29" s="7" t="s">
        <v>153</v>
      </c>
      <c r="C29" s="45" t="s">
        <v>133</v>
      </c>
    </row>
    <row r="30" spans="2:3">
      <c r="B30" s="47" t="s">
        <v>46</v>
      </c>
      <c r="C30" s="43" t="s">
        <v>24</v>
      </c>
    </row>
    <row r="31" spans="2:3">
      <c r="B31" s="9" t="s">
        <v>154</v>
      </c>
      <c r="C31" s="43" t="s">
        <v>125</v>
      </c>
    </row>
    <row r="32" spans="2:3">
      <c r="B32" s="47" t="s">
        <v>155</v>
      </c>
      <c r="C32" s="43" t="s">
        <v>104</v>
      </c>
    </row>
    <row r="33" spans="1:3">
      <c r="B33" s="47" t="s">
        <v>44</v>
      </c>
      <c r="C33" s="45" t="s">
        <v>131</v>
      </c>
    </row>
    <row r="34" spans="1:3">
      <c r="A34" s="6"/>
      <c r="B34" s="9" t="s">
        <v>47</v>
      </c>
      <c r="C34" s="45" t="s">
        <v>30</v>
      </c>
    </row>
    <row r="35" spans="1:3">
      <c r="A35" s="6"/>
      <c r="B35" s="9" t="s">
        <v>48</v>
      </c>
      <c r="C35" s="43" t="s">
        <v>141</v>
      </c>
    </row>
    <row r="36" spans="1:3">
      <c r="A36" s="6"/>
      <c r="C36" s="43" t="s">
        <v>35</v>
      </c>
    </row>
    <row r="37" spans="1:3">
      <c r="A37" s="6"/>
      <c r="C37" s="43" t="s">
        <v>137</v>
      </c>
    </row>
    <row r="38" spans="1:3">
      <c r="A38" s="6"/>
      <c r="C38" s="45" t="s">
        <v>25</v>
      </c>
    </row>
    <row r="39" spans="1:3">
      <c r="A39" s="6"/>
      <c r="C39" s="43" t="s">
        <v>148</v>
      </c>
    </row>
    <row r="40" spans="1:3">
      <c r="A40" s="6"/>
      <c r="C40" s="43" t="s">
        <v>145</v>
      </c>
    </row>
    <row r="41" spans="1:3">
      <c r="A41" s="6"/>
      <c r="C41" s="46" t="s">
        <v>142</v>
      </c>
    </row>
    <row r="42" spans="1:3">
      <c r="A42" s="6"/>
      <c r="C42" s="45" t="s">
        <v>33</v>
      </c>
    </row>
    <row r="43" spans="1:3">
      <c r="A43" s="6"/>
      <c r="C43" s="43" t="s">
        <v>144</v>
      </c>
    </row>
    <row r="44" spans="1:3">
      <c r="C44" s="43" t="s">
        <v>12</v>
      </c>
    </row>
    <row r="45" spans="1:3">
      <c r="C45" s="43" t="s">
        <v>13</v>
      </c>
    </row>
    <row r="46" spans="1:3">
      <c r="C46" s="45" t="s">
        <v>149</v>
      </c>
    </row>
    <row r="47" spans="1:3">
      <c r="A47" s="6"/>
      <c r="C47" s="43" t="s">
        <v>134</v>
      </c>
    </row>
    <row r="48" spans="1:3">
      <c r="A48" s="6"/>
      <c r="C48" s="43" t="s">
        <v>139</v>
      </c>
    </row>
    <row r="49" spans="1:3">
      <c r="A49" s="6"/>
      <c r="C49" s="43" t="s">
        <v>120</v>
      </c>
    </row>
    <row r="50" spans="1:3">
      <c r="A50" s="6"/>
      <c r="C50" s="43" t="s">
        <v>37</v>
      </c>
    </row>
    <row r="51" spans="1:3">
      <c r="A51" s="6"/>
      <c r="C51" s="43" t="s">
        <v>40</v>
      </c>
    </row>
    <row r="52" spans="1:3">
      <c r="A52" s="6"/>
      <c r="C52" s="43" t="s">
        <v>41</v>
      </c>
    </row>
    <row r="53" spans="1:3">
      <c r="A53" s="6"/>
      <c r="C53" s="43" t="s">
        <v>126</v>
      </c>
    </row>
    <row r="54" spans="1:3">
      <c r="A54" s="6"/>
      <c r="C54" s="43" t="s">
        <v>146</v>
      </c>
    </row>
    <row r="55" spans="1:3">
      <c r="A55" s="6"/>
      <c r="C55" s="43" t="s">
        <v>14</v>
      </c>
    </row>
    <row r="56" spans="1:3">
      <c r="A56" s="6"/>
      <c r="C56" s="43" t="s">
        <v>42</v>
      </c>
    </row>
    <row r="57" spans="1:3">
      <c r="A57" s="6"/>
      <c r="C57" s="43" t="s">
        <v>143</v>
      </c>
    </row>
    <row r="58" spans="1:3">
      <c r="A58" s="6"/>
      <c r="C58" s="44" t="s">
        <v>45</v>
      </c>
    </row>
    <row r="59" spans="1:3">
      <c r="A59" s="6"/>
      <c r="C59" s="44" t="s">
        <v>156</v>
      </c>
    </row>
    <row r="60" spans="1:3">
      <c r="A60" s="6"/>
      <c r="C60" s="43" t="s">
        <v>151</v>
      </c>
    </row>
    <row r="61" spans="1:3">
      <c r="A61" s="6"/>
      <c r="C61" s="43" t="s">
        <v>152</v>
      </c>
    </row>
    <row r="62" spans="1:3">
      <c r="A62" s="6"/>
      <c r="C62" s="43" t="s">
        <v>153</v>
      </c>
    </row>
    <row r="63" spans="1:3">
      <c r="A63" s="6"/>
      <c r="C63" s="43" t="s">
        <v>26</v>
      </c>
    </row>
    <row r="64" spans="1:3">
      <c r="A64" s="6"/>
      <c r="C64" s="45" t="s">
        <v>121</v>
      </c>
    </row>
    <row r="65" spans="1:3">
      <c r="A65" s="6"/>
      <c r="C65" s="45" t="s">
        <v>16</v>
      </c>
    </row>
    <row r="66" spans="1:3">
      <c r="A66" s="6"/>
      <c r="C66" s="43" t="s">
        <v>140</v>
      </c>
    </row>
    <row r="67" spans="1:3">
      <c r="A67" s="6"/>
      <c r="C67" s="43" t="s">
        <v>17</v>
      </c>
    </row>
    <row r="68" spans="1:3" ht="12.75" customHeight="1">
      <c r="A68" s="6"/>
      <c r="C68" s="45" t="s">
        <v>18</v>
      </c>
    </row>
    <row r="69" spans="1:3">
      <c r="A69" s="6"/>
      <c r="C69" s="43" t="s">
        <v>20</v>
      </c>
    </row>
    <row r="70" spans="1:3">
      <c r="A70" s="6"/>
      <c r="C70" s="43" t="s">
        <v>46</v>
      </c>
    </row>
    <row r="71" spans="1:3">
      <c r="A71" s="6"/>
      <c r="C71" s="43" t="s">
        <v>154</v>
      </c>
    </row>
    <row r="72" spans="1:3">
      <c r="A72" s="6"/>
      <c r="C72" s="43" t="s">
        <v>8</v>
      </c>
    </row>
    <row r="73" spans="1:3">
      <c r="A73" s="6"/>
      <c r="C73" s="43" t="s">
        <v>122</v>
      </c>
    </row>
    <row r="74" spans="1:3">
      <c r="A74" s="6"/>
      <c r="C74" s="43" t="s">
        <v>127</v>
      </c>
    </row>
    <row r="75" spans="1:3">
      <c r="A75" s="6"/>
      <c r="C75" s="43" t="s">
        <v>43</v>
      </c>
    </row>
    <row r="76" spans="1:3">
      <c r="A76" s="6"/>
      <c r="C76" s="43" t="s">
        <v>9</v>
      </c>
    </row>
    <row r="77" spans="1:3">
      <c r="A77" s="6"/>
      <c r="C77" s="43" t="s">
        <v>155</v>
      </c>
    </row>
    <row r="78" spans="1:3">
      <c r="A78" s="6"/>
      <c r="C78" s="43" t="s">
        <v>39</v>
      </c>
    </row>
    <row r="79" spans="1:3">
      <c r="A79" s="6"/>
      <c r="C79" s="45" t="s">
        <v>15</v>
      </c>
    </row>
    <row r="80" spans="1:3">
      <c r="A80" s="6"/>
      <c r="C80" s="43" t="s">
        <v>123</v>
      </c>
    </row>
    <row r="81" spans="1:3">
      <c r="A81" s="6"/>
      <c r="C81" s="43" t="s">
        <v>44</v>
      </c>
    </row>
    <row r="82" spans="1:3">
      <c r="A82" s="6"/>
      <c r="C82" s="43" t="s">
        <v>47</v>
      </c>
    </row>
    <row r="83" spans="1:3">
      <c r="A83" s="6"/>
      <c r="C83" s="43" t="s">
        <v>32</v>
      </c>
    </row>
    <row r="84" spans="1:3">
      <c r="A84" s="6"/>
      <c r="C84" s="43" t="s">
        <v>135</v>
      </c>
    </row>
    <row r="85" spans="1:3">
      <c r="A85" s="6"/>
      <c r="C85" s="43" t="s">
        <v>27</v>
      </c>
    </row>
    <row r="86" spans="1:3">
      <c r="A86" s="6"/>
      <c r="C86" s="43" t="s">
        <v>132</v>
      </c>
    </row>
    <row r="87" spans="1:3">
      <c r="A87" s="6"/>
      <c r="C87" s="43" t="s">
        <v>48</v>
      </c>
    </row>
    <row r="88" spans="1:3">
      <c r="A88" s="6"/>
      <c r="C88" s="43" t="s">
        <v>21</v>
      </c>
    </row>
    <row r="89" spans="1:3">
      <c r="A89" s="6"/>
      <c r="C89" s="43" t="s">
        <v>31</v>
      </c>
    </row>
    <row r="90" spans="1:3">
      <c r="A90" s="6"/>
    </row>
    <row r="91" spans="1:3">
      <c r="A91" s="6"/>
    </row>
    <row r="92" spans="1:3">
      <c r="A92" s="6"/>
    </row>
    <row r="93" spans="1:3">
      <c r="A93" s="6"/>
    </row>
  </sheetData>
  <sheetProtection algorithmName="SHA-512" hashValue="+zRE2EpeLNK5FwaaxOEhTMabtv2nWFU5sehjSikhbQMZweP80Q5l3cSRU29pZ98Kju91bjBhiy5LOEtp9HPH8A==" saltValue="66Np4MHem7ooKhj+3dyw3w==" spinCount="100000"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zoomScalePageLayoutView="150" workbookViewId="0">
      <selection activeCell="K61" sqref="K61"/>
    </sheetView>
  </sheetViews>
  <sheetFormatPr defaultColWidth="9.08984375" defaultRowHeight="14.5"/>
  <cols>
    <col min="1" max="16384" width="9.08984375" style="1"/>
  </cols>
  <sheetData>
    <row r="1" spans="1:1">
      <c r="A1" s="34" t="s">
        <v>94</v>
      </c>
    </row>
    <row r="2" spans="1:1">
      <c r="A2" s="34"/>
    </row>
    <row r="3" spans="1:1">
      <c r="A3" s="49" t="s">
        <v>105</v>
      </c>
    </row>
    <row r="4" spans="1:1">
      <c r="A4" t="s">
        <v>112</v>
      </c>
    </row>
    <row r="6" spans="1:1">
      <c r="A6" s="33" t="s">
        <v>75</v>
      </c>
    </row>
    <row r="7" spans="1:1">
      <c r="A7" s="1" t="s">
        <v>179</v>
      </c>
    </row>
    <row r="9" spans="1:1">
      <c r="A9" s="33" t="s">
        <v>76</v>
      </c>
    </row>
    <row r="10" spans="1:1">
      <c r="A10" s="1" t="s">
        <v>95</v>
      </c>
    </row>
    <row r="12" spans="1:1">
      <c r="A12" s="33" t="s">
        <v>77</v>
      </c>
    </row>
    <row r="13" spans="1:1">
      <c r="A13" s="1" t="s">
        <v>158</v>
      </c>
    </row>
    <row r="15" spans="1:1">
      <c r="A15" s="33" t="s">
        <v>78</v>
      </c>
    </row>
    <row r="16" spans="1:1">
      <c r="A16" s="1" t="s">
        <v>79</v>
      </c>
    </row>
    <row r="18" spans="1:2">
      <c r="A18" s="33" t="s">
        <v>80</v>
      </c>
    </row>
    <row r="19" spans="1:2">
      <c r="A19" s="1" t="s">
        <v>81</v>
      </c>
    </row>
    <row r="21" spans="1:2">
      <c r="A21" s="33" t="s">
        <v>113</v>
      </c>
    </row>
    <row r="22" spans="1:2">
      <c r="A22" s="1" t="s">
        <v>173</v>
      </c>
    </row>
    <row r="24" spans="1:2">
      <c r="A24" s="33" t="s">
        <v>82</v>
      </c>
    </row>
    <row r="25" spans="1:2">
      <c r="A25" s="1" t="s">
        <v>96</v>
      </c>
    </row>
    <row r="26" spans="1:2">
      <c r="A26" s="40" t="s">
        <v>99</v>
      </c>
      <c r="B26" s="1" t="s">
        <v>83</v>
      </c>
    </row>
    <row r="27" spans="1:2">
      <c r="A27" s="40" t="s">
        <v>99</v>
      </c>
      <c r="B27" s="1" t="s">
        <v>84</v>
      </c>
    </row>
    <row r="28" spans="1:2">
      <c r="A28" s="40" t="s">
        <v>99</v>
      </c>
      <c r="B28" s="1" t="s">
        <v>85</v>
      </c>
    </row>
    <row r="29" spans="1:2">
      <c r="A29" s="41" t="s">
        <v>99</v>
      </c>
      <c r="B29" s="1" t="s">
        <v>86</v>
      </c>
    </row>
    <row r="30" spans="1:2">
      <c r="A30" s="42" t="s">
        <v>99</v>
      </c>
      <c r="B30" s="1" t="s">
        <v>87</v>
      </c>
    </row>
    <row r="31" spans="1:2">
      <c r="A31" s="41" t="s">
        <v>99</v>
      </c>
      <c r="B31" s="1" t="s">
        <v>88</v>
      </c>
    </row>
    <row r="33" spans="1:1">
      <c r="A33" s="33" t="s">
        <v>89</v>
      </c>
    </row>
    <row r="34" spans="1:1">
      <c r="A34" s="1" t="s">
        <v>177</v>
      </c>
    </row>
    <row r="36" spans="1:1">
      <c r="A36" s="33" t="s">
        <v>90</v>
      </c>
    </row>
    <row r="37" spans="1:1">
      <c r="A37" s="1" t="s">
        <v>97</v>
      </c>
    </row>
    <row r="39" spans="1:1">
      <c r="A39" s="33" t="s">
        <v>91</v>
      </c>
    </row>
    <row r="40" spans="1:1">
      <c r="A40" s="1" t="s">
        <v>98</v>
      </c>
    </row>
    <row r="42" spans="1:1">
      <c r="A42" s="33" t="s">
        <v>92</v>
      </c>
    </row>
    <row r="43" spans="1:1">
      <c r="A43" s="1" t="s">
        <v>93</v>
      </c>
    </row>
    <row r="45" spans="1:1">
      <c r="A45" s="48" t="s">
        <v>178</v>
      </c>
    </row>
    <row r="46" spans="1:1">
      <c r="A46" s="1" t="s">
        <v>192</v>
      </c>
    </row>
    <row r="48" spans="1:1">
      <c r="A48" s="33" t="s">
        <v>100</v>
      </c>
    </row>
    <row r="49" spans="1:2">
      <c r="A49" s="1" t="s">
        <v>101</v>
      </c>
    </row>
    <row r="51" spans="1:2">
      <c r="A51" s="48" t="s">
        <v>106</v>
      </c>
    </row>
    <row r="52" spans="1:2">
      <c r="A52" s="1" t="s">
        <v>111</v>
      </c>
    </row>
    <row r="53" spans="1:2">
      <c r="A53" s="55"/>
      <c r="B53" s="56"/>
    </row>
    <row r="54" spans="1:2" s="50" customFormat="1">
      <c r="A54" s="57" t="s">
        <v>107</v>
      </c>
      <c r="B54" s="58"/>
    </row>
    <row r="55" spans="1:2" s="50" customFormat="1">
      <c r="A55" s="55" t="s">
        <v>108</v>
      </c>
      <c r="B55" s="58"/>
    </row>
    <row r="56" spans="1:2" s="50" customFormat="1">
      <c r="A56" s="55"/>
      <c r="B56" s="58"/>
    </row>
    <row r="57" spans="1:2" s="50" customFormat="1">
      <c r="A57" s="57" t="s">
        <v>109</v>
      </c>
      <c r="B57" s="58"/>
    </row>
    <row r="58" spans="1:2" s="50" customFormat="1">
      <c r="A58" s="55" t="s">
        <v>110</v>
      </c>
      <c r="B58" s="58"/>
    </row>
    <row r="60" spans="1:2">
      <c r="A60" s="33" t="s">
        <v>102</v>
      </c>
    </row>
    <row r="61" spans="1:2">
      <c r="A61" s="1" t="s">
        <v>191</v>
      </c>
    </row>
    <row r="63" spans="1:2">
      <c r="A63" s="33" t="s">
        <v>103</v>
      </c>
    </row>
    <row r="65" spans="1:1">
      <c r="A65" s="1" t="s">
        <v>193</v>
      </c>
    </row>
  </sheetData>
  <sheetProtection algorithmName="SHA-512" hashValue="I4kJ7gB33RvbozePZ0+JZuL9Iybvpmn8s+3q0BhlhpYNYivwTr2x8rNKVJbd7q/uA4yvSyq4JAvsr6aIlMs+Ig==" saltValue="1OcfL35Jgez88sKDLFixKw==" spinCount="10000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showRowColHeaders="0" workbookViewId="0">
      <selection activeCell="H18" sqref="H18"/>
    </sheetView>
  </sheetViews>
  <sheetFormatPr defaultColWidth="9.08984375" defaultRowHeight="15.5"/>
  <cols>
    <col min="1" max="1" width="1.08984375" style="19" customWidth="1"/>
    <col min="2" max="2" width="61" style="19" customWidth="1"/>
    <col min="3" max="3" width="9.08984375" style="19"/>
    <col min="4" max="4" width="24.08984375" style="19" customWidth="1"/>
    <col min="5" max="5" width="7.81640625" style="19" customWidth="1"/>
    <col min="6" max="6" width="2.36328125" style="19" customWidth="1"/>
    <col min="7" max="7" width="12.6328125" style="19" customWidth="1"/>
    <col min="8" max="16384" width="9.08984375" style="19"/>
  </cols>
  <sheetData>
    <row r="1" spans="2:12" ht="23">
      <c r="B1" s="75" t="s">
        <v>64</v>
      </c>
      <c r="C1" s="75"/>
      <c r="D1" s="75"/>
      <c r="E1" s="75"/>
      <c r="F1" s="75"/>
      <c r="G1" s="75"/>
      <c r="L1" s="20"/>
    </row>
    <row r="2" spans="2:12" ht="5.25" customHeight="1">
      <c r="H2" s="21"/>
      <c r="I2" s="21"/>
      <c r="J2" s="21"/>
      <c r="K2" s="21"/>
    </row>
    <row r="3" spans="2:12" ht="21">
      <c r="B3" s="22"/>
      <c r="C3" s="76"/>
      <c r="D3" s="76"/>
      <c r="E3" s="76"/>
      <c r="F3" s="23"/>
      <c r="G3" s="23"/>
      <c r="H3" s="22"/>
      <c r="I3" s="22"/>
      <c r="J3" s="22"/>
      <c r="K3" s="22"/>
    </row>
    <row r="4" spans="2:12" ht="6.75" customHeight="1">
      <c r="B4" s="22"/>
      <c r="C4" s="22"/>
      <c r="D4" s="22"/>
      <c r="E4" s="22"/>
      <c r="F4" s="22"/>
      <c r="G4" s="22"/>
      <c r="H4" s="22"/>
      <c r="I4" s="22"/>
      <c r="J4" s="22"/>
      <c r="K4" s="22"/>
    </row>
    <row r="5" spans="2:12" ht="27" customHeight="1">
      <c r="B5" s="24" t="s">
        <v>65</v>
      </c>
      <c r="C5" s="62" t="s">
        <v>8</v>
      </c>
      <c r="D5" s="64"/>
      <c r="E5" s="64"/>
      <c r="F5" s="64"/>
      <c r="G5" s="64"/>
      <c r="H5" s="64"/>
      <c r="I5" s="64"/>
      <c r="J5" s="64"/>
      <c r="K5" s="63"/>
    </row>
    <row r="6" spans="2:12" ht="5.25" customHeight="1">
      <c r="B6" s="24"/>
      <c r="C6" s="25"/>
      <c r="D6" s="25"/>
      <c r="E6" s="25"/>
      <c r="F6" s="25"/>
      <c r="G6" s="25"/>
      <c r="H6" s="25"/>
      <c r="I6" s="25"/>
      <c r="J6" s="25"/>
      <c r="K6" s="25"/>
    </row>
    <row r="7" spans="2:12" ht="27" customHeight="1">
      <c r="B7" s="24" t="s">
        <v>66</v>
      </c>
      <c r="C7" s="59" t="s">
        <v>194</v>
      </c>
      <c r="D7" s="60"/>
      <c r="E7" s="60"/>
      <c r="F7" s="60"/>
      <c r="G7" s="60"/>
      <c r="H7" s="60"/>
      <c r="I7" s="60"/>
      <c r="J7" s="60"/>
      <c r="K7" s="61"/>
    </row>
    <row r="8" spans="2:12" ht="5.25" customHeight="1">
      <c r="B8" s="24"/>
      <c r="C8" s="25"/>
      <c r="D8" s="25"/>
      <c r="E8" s="25"/>
      <c r="F8" s="25"/>
      <c r="G8" s="25"/>
      <c r="H8" s="25"/>
      <c r="I8" s="25"/>
      <c r="J8" s="25"/>
      <c r="K8" s="25"/>
    </row>
    <row r="9" spans="2:12" ht="27" customHeight="1">
      <c r="B9" s="24" t="s">
        <v>67</v>
      </c>
      <c r="C9" s="59" t="s">
        <v>197</v>
      </c>
      <c r="D9" s="60"/>
      <c r="E9" s="60"/>
      <c r="F9" s="60"/>
      <c r="G9" s="60"/>
      <c r="H9" s="60"/>
      <c r="I9" s="60"/>
      <c r="J9" s="60"/>
      <c r="K9" s="61"/>
    </row>
    <row r="10" spans="2:12" ht="5.25" customHeight="1">
      <c r="B10" s="24"/>
      <c r="C10" s="25"/>
      <c r="D10" s="25"/>
      <c r="E10" s="25"/>
      <c r="F10" s="25"/>
      <c r="G10" s="25"/>
      <c r="H10" s="25"/>
      <c r="I10" s="25"/>
      <c r="J10" s="25"/>
      <c r="K10" s="25"/>
    </row>
    <row r="11" spans="2:12" ht="27" customHeight="1">
      <c r="B11" s="24" t="s">
        <v>68</v>
      </c>
      <c r="C11" s="59" t="s">
        <v>195</v>
      </c>
      <c r="D11" s="60"/>
      <c r="E11" s="60"/>
      <c r="F11" s="60"/>
      <c r="G11" s="60"/>
      <c r="H11" s="60"/>
      <c r="I11" s="60"/>
      <c r="J11" s="60"/>
      <c r="K11" s="61"/>
    </row>
    <row r="12" spans="2:12" ht="5.25" customHeight="1">
      <c r="B12" s="26"/>
      <c r="C12" s="27"/>
      <c r="D12" s="27"/>
      <c r="E12" s="27"/>
      <c r="F12" s="27"/>
      <c r="G12" s="28"/>
      <c r="H12" s="28"/>
      <c r="I12" s="28"/>
      <c r="J12" s="28"/>
      <c r="K12" s="28"/>
    </row>
    <row r="13" spans="2:12" ht="21">
      <c r="C13" s="29" t="s">
        <v>69</v>
      </c>
      <c r="D13" s="29"/>
      <c r="E13" s="29"/>
    </row>
    <row r="14" spans="2:12" ht="4.5" customHeight="1">
      <c r="C14" s="29"/>
      <c r="D14" s="29"/>
      <c r="E14" s="29"/>
    </row>
    <row r="15" spans="2:12" ht="27" customHeight="1">
      <c r="B15" s="24" t="s">
        <v>70</v>
      </c>
      <c r="C15" s="62" t="s">
        <v>196</v>
      </c>
      <c r="D15" s="63"/>
      <c r="E15" s="30"/>
      <c r="F15" s="31"/>
      <c r="G15" s="31"/>
      <c r="H15" s="31"/>
      <c r="I15" s="31"/>
      <c r="J15" s="31"/>
      <c r="K15" s="31"/>
    </row>
    <row r="16" spans="2:12" ht="5.25" customHeight="1">
      <c r="B16" s="26"/>
      <c r="C16" s="27"/>
      <c r="D16" s="27"/>
      <c r="E16" s="27"/>
      <c r="F16" s="27"/>
      <c r="G16" s="28"/>
      <c r="H16" s="28"/>
      <c r="I16" s="28"/>
      <c r="J16" s="28"/>
      <c r="K16" s="28"/>
    </row>
    <row r="17" spans="2:11" ht="24.75" customHeight="1">
      <c r="B17" s="24" t="s">
        <v>71</v>
      </c>
      <c r="C17" s="62" t="s">
        <v>194</v>
      </c>
      <c r="D17" s="64"/>
      <c r="E17" s="64"/>
      <c r="F17" s="63"/>
      <c r="G17" s="32" t="s">
        <v>72</v>
      </c>
      <c r="H17" s="62" t="s">
        <v>198</v>
      </c>
      <c r="I17" s="64"/>
      <c r="J17" s="64"/>
      <c r="K17" s="63"/>
    </row>
    <row r="18" spans="2:11" ht="5.25" customHeight="1">
      <c r="B18" s="26"/>
      <c r="C18" s="27"/>
      <c r="D18" s="27"/>
      <c r="E18" s="27"/>
      <c r="F18" s="27"/>
      <c r="G18" s="28"/>
      <c r="H18" s="28"/>
      <c r="I18" s="28"/>
      <c r="J18" s="28"/>
      <c r="K18" s="28"/>
    </row>
    <row r="19" spans="2:11" ht="15.75" customHeight="1">
      <c r="B19" s="65" t="s">
        <v>73</v>
      </c>
      <c r="C19" s="66"/>
      <c r="D19" s="67"/>
      <c r="E19" s="67"/>
      <c r="F19" s="67"/>
      <c r="G19" s="67"/>
      <c r="H19" s="67"/>
      <c r="I19" s="67"/>
      <c r="J19" s="67"/>
      <c r="K19" s="68"/>
    </row>
    <row r="20" spans="2:11" ht="15" customHeight="1">
      <c r="B20" s="65"/>
      <c r="C20" s="69"/>
      <c r="D20" s="70"/>
      <c r="E20" s="70"/>
      <c r="F20" s="70"/>
      <c r="G20" s="70"/>
      <c r="H20" s="70"/>
      <c r="I20" s="70"/>
      <c r="J20" s="70"/>
      <c r="K20" s="71"/>
    </row>
    <row r="21" spans="2:11" ht="15" customHeight="1">
      <c r="B21" s="65"/>
      <c r="C21" s="69"/>
      <c r="D21" s="70"/>
      <c r="E21" s="70"/>
      <c r="F21" s="70"/>
      <c r="G21" s="70"/>
      <c r="H21" s="70"/>
      <c r="I21" s="70"/>
      <c r="J21" s="70"/>
      <c r="K21" s="71"/>
    </row>
    <row r="22" spans="2:11" ht="15" customHeight="1">
      <c r="B22" s="65"/>
      <c r="C22" s="69"/>
      <c r="D22" s="70"/>
      <c r="E22" s="70"/>
      <c r="F22" s="70"/>
      <c r="G22" s="70"/>
      <c r="H22" s="70"/>
      <c r="I22" s="70"/>
      <c r="J22" s="70"/>
      <c r="K22" s="71"/>
    </row>
    <row r="23" spans="2:11" ht="15" customHeight="1">
      <c r="B23" s="65"/>
      <c r="C23" s="69"/>
      <c r="D23" s="70"/>
      <c r="E23" s="70"/>
      <c r="F23" s="70"/>
      <c r="G23" s="70"/>
      <c r="H23" s="70"/>
      <c r="I23" s="70"/>
      <c r="J23" s="70"/>
      <c r="K23" s="71"/>
    </row>
    <row r="24" spans="2:11" ht="15" customHeight="1">
      <c r="B24" s="65"/>
      <c r="C24" s="69"/>
      <c r="D24" s="70"/>
      <c r="E24" s="70"/>
      <c r="F24" s="70"/>
      <c r="G24" s="70"/>
      <c r="H24" s="70"/>
      <c r="I24" s="70"/>
      <c r="J24" s="70"/>
      <c r="K24" s="71"/>
    </row>
    <row r="25" spans="2:11" ht="15" customHeight="1">
      <c r="B25" s="65"/>
      <c r="C25" s="69"/>
      <c r="D25" s="70"/>
      <c r="E25" s="70"/>
      <c r="F25" s="70"/>
      <c r="G25" s="70"/>
      <c r="H25" s="70"/>
      <c r="I25" s="70"/>
      <c r="J25" s="70"/>
      <c r="K25" s="71"/>
    </row>
    <row r="26" spans="2:11" ht="15" customHeight="1">
      <c r="B26" s="65"/>
      <c r="C26" s="69"/>
      <c r="D26" s="70"/>
      <c r="E26" s="70"/>
      <c r="F26" s="70"/>
      <c r="G26" s="70"/>
      <c r="H26" s="70"/>
      <c r="I26" s="70"/>
      <c r="J26" s="70"/>
      <c r="K26" s="71"/>
    </row>
    <row r="27" spans="2:11" ht="15" customHeight="1">
      <c r="B27" s="65"/>
      <c r="C27" s="69"/>
      <c r="D27" s="70"/>
      <c r="E27" s="70"/>
      <c r="F27" s="70"/>
      <c r="G27" s="70"/>
      <c r="H27" s="70"/>
      <c r="I27" s="70"/>
      <c r="J27" s="70"/>
      <c r="K27" s="71"/>
    </row>
    <row r="28" spans="2:11" ht="15" customHeight="1">
      <c r="B28" s="65"/>
      <c r="C28" s="69"/>
      <c r="D28" s="70"/>
      <c r="E28" s="70"/>
      <c r="F28" s="70"/>
      <c r="G28" s="70"/>
      <c r="H28" s="70"/>
      <c r="I28" s="70"/>
      <c r="J28" s="70"/>
      <c r="K28" s="71"/>
    </row>
    <row r="29" spans="2:11" ht="15" customHeight="1">
      <c r="B29" s="65"/>
      <c r="C29" s="69"/>
      <c r="D29" s="70"/>
      <c r="E29" s="70"/>
      <c r="F29" s="70"/>
      <c r="G29" s="70"/>
      <c r="H29" s="70"/>
      <c r="I29" s="70"/>
      <c r="J29" s="70"/>
      <c r="K29" s="71"/>
    </row>
    <row r="30" spans="2:11" ht="15" customHeight="1">
      <c r="B30" s="65"/>
      <c r="C30" s="69"/>
      <c r="D30" s="70"/>
      <c r="E30" s="70"/>
      <c r="F30" s="70"/>
      <c r="G30" s="70"/>
      <c r="H30" s="70"/>
      <c r="I30" s="70"/>
      <c r="J30" s="70"/>
      <c r="K30" s="71"/>
    </row>
    <row r="31" spans="2:11" ht="15" customHeight="1">
      <c r="B31" s="65"/>
      <c r="C31" s="69"/>
      <c r="D31" s="70"/>
      <c r="E31" s="70"/>
      <c r="F31" s="70"/>
      <c r="G31" s="70"/>
      <c r="H31" s="70"/>
      <c r="I31" s="70"/>
      <c r="J31" s="70"/>
      <c r="K31" s="71"/>
    </row>
    <row r="32" spans="2:11" ht="15" customHeight="1">
      <c r="B32" s="65"/>
      <c r="C32" s="69"/>
      <c r="D32" s="70"/>
      <c r="E32" s="70"/>
      <c r="F32" s="70"/>
      <c r="G32" s="70"/>
      <c r="H32" s="70"/>
      <c r="I32" s="70"/>
      <c r="J32" s="70"/>
      <c r="K32" s="71"/>
    </row>
    <row r="33" spans="2:11" ht="15" customHeight="1">
      <c r="B33" s="65"/>
      <c r="C33" s="69"/>
      <c r="D33" s="70"/>
      <c r="E33" s="70"/>
      <c r="F33" s="70"/>
      <c r="G33" s="70"/>
      <c r="H33" s="70"/>
      <c r="I33" s="70"/>
      <c r="J33" s="70"/>
      <c r="K33" s="71"/>
    </row>
    <row r="34" spans="2:11" ht="15" customHeight="1">
      <c r="B34" s="65"/>
      <c r="C34" s="72"/>
      <c r="D34" s="73"/>
      <c r="E34" s="73"/>
      <c r="F34" s="73"/>
      <c r="G34" s="73"/>
      <c r="H34" s="73"/>
      <c r="I34" s="73"/>
      <c r="J34" s="73"/>
      <c r="K34" s="74"/>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topLeftCell="A4" zoomScaleNormal="100" zoomScalePageLayoutView="125" workbookViewId="0">
      <selection activeCell="B9" sqref="B9"/>
    </sheetView>
  </sheetViews>
  <sheetFormatPr defaultColWidth="9.08984375" defaultRowHeight="14.5"/>
  <cols>
    <col min="1" max="2" width="27.6328125" style="10" customWidth="1"/>
    <col min="3" max="3" width="16.81640625" style="11" customWidth="1"/>
    <col min="4" max="8" width="13.08984375" style="11" customWidth="1"/>
    <col min="9" max="9" width="12.08984375" style="11" customWidth="1"/>
    <col min="10" max="30" width="13.08984375" style="11" customWidth="1"/>
    <col min="31" max="33" width="15.81640625" style="11" customWidth="1"/>
    <col min="34" max="34" width="47.36328125" style="10" customWidth="1"/>
    <col min="35" max="16384" width="9.08984375" style="10"/>
  </cols>
  <sheetData>
    <row r="1" spans="1:35">
      <c r="E1" s="12"/>
      <c r="F1" s="12"/>
      <c r="G1" s="12"/>
      <c r="H1" s="12"/>
      <c r="I1" s="12"/>
    </row>
    <row r="2" spans="1:35" ht="38.25" customHeight="1">
      <c r="A2" s="98" t="s">
        <v>180</v>
      </c>
      <c r="B2" s="98"/>
      <c r="C2" s="98"/>
      <c r="D2" s="98"/>
      <c r="E2" s="13"/>
      <c r="F2" s="80" t="s">
        <v>74</v>
      </c>
      <c r="G2" s="80"/>
      <c r="H2" s="80"/>
      <c r="I2" s="80"/>
    </row>
    <row r="3" spans="1:35" ht="44.25" customHeight="1">
      <c r="A3" s="98"/>
      <c r="B3" s="98"/>
      <c r="C3" s="98"/>
      <c r="D3" s="98"/>
      <c r="E3" s="13"/>
      <c r="F3" s="80"/>
      <c r="G3" s="80"/>
      <c r="H3" s="80"/>
      <c r="I3" s="80"/>
    </row>
    <row r="4" spans="1:35" ht="11.25" customHeight="1"/>
    <row r="5" spans="1:35" ht="46.25" customHeight="1">
      <c r="A5" s="81" t="s">
        <v>50</v>
      </c>
      <c r="B5" s="81" t="s">
        <v>51</v>
      </c>
      <c r="C5" s="104" t="s">
        <v>61</v>
      </c>
      <c r="D5" s="105"/>
      <c r="E5" s="105"/>
      <c r="F5" s="105"/>
      <c r="G5" s="105"/>
      <c r="H5" s="105"/>
      <c r="I5" s="105"/>
      <c r="J5" s="105"/>
      <c r="K5" s="105"/>
      <c r="L5" s="105"/>
      <c r="M5" s="105"/>
      <c r="N5" s="105"/>
      <c r="O5" s="105"/>
      <c r="P5" s="106"/>
      <c r="Q5" s="95" t="s">
        <v>174</v>
      </c>
      <c r="R5" s="96"/>
      <c r="S5" s="96"/>
      <c r="T5" s="96"/>
      <c r="U5" s="96"/>
      <c r="V5" s="96"/>
      <c r="W5" s="96"/>
      <c r="X5" s="96"/>
      <c r="Y5" s="96"/>
      <c r="Z5" s="96"/>
      <c r="AA5" s="96"/>
      <c r="AB5" s="96"/>
      <c r="AC5" s="96"/>
      <c r="AD5" s="97"/>
      <c r="AE5" s="84" t="s">
        <v>157</v>
      </c>
      <c r="AF5" s="85"/>
      <c r="AG5" s="86"/>
      <c r="AH5" s="77" t="s">
        <v>63</v>
      </c>
    </row>
    <row r="6" spans="1:35" ht="24" customHeight="1">
      <c r="A6" s="82"/>
      <c r="B6" s="82"/>
      <c r="C6" s="102" t="s">
        <v>181</v>
      </c>
      <c r="D6" s="102" t="s">
        <v>182</v>
      </c>
      <c r="E6" s="99" t="s">
        <v>2</v>
      </c>
      <c r="F6" s="100"/>
      <c r="G6" s="100"/>
      <c r="H6" s="100"/>
      <c r="I6" s="101"/>
      <c r="J6" s="108" t="s">
        <v>1</v>
      </c>
      <c r="K6" s="108"/>
      <c r="L6" s="108"/>
      <c r="M6" s="108"/>
      <c r="N6" s="109"/>
      <c r="O6" s="107" t="s">
        <v>0</v>
      </c>
      <c r="P6" s="107"/>
      <c r="Q6" s="90" t="s">
        <v>172</v>
      </c>
      <c r="R6" s="90" t="s">
        <v>171</v>
      </c>
      <c r="S6" s="94" t="s">
        <v>2</v>
      </c>
      <c r="T6" s="94"/>
      <c r="U6" s="94"/>
      <c r="V6" s="94"/>
      <c r="W6" s="94"/>
      <c r="X6" s="94" t="s">
        <v>1</v>
      </c>
      <c r="Y6" s="94"/>
      <c r="Z6" s="94"/>
      <c r="AA6" s="94"/>
      <c r="AB6" s="94"/>
      <c r="AC6" s="92" t="s">
        <v>0</v>
      </c>
      <c r="AD6" s="93"/>
      <c r="AE6" s="87"/>
      <c r="AF6" s="88"/>
      <c r="AG6" s="89"/>
      <c r="AH6" s="78"/>
    </row>
    <row r="7" spans="1:35" ht="147.75" customHeight="1">
      <c r="A7" s="83"/>
      <c r="B7" s="83"/>
      <c r="C7" s="103"/>
      <c r="D7" s="103"/>
      <c r="E7" s="51" t="s">
        <v>52</v>
      </c>
      <c r="F7" s="51" t="s">
        <v>54</v>
      </c>
      <c r="G7" s="51" t="s">
        <v>62</v>
      </c>
      <c r="H7" s="51" t="s">
        <v>53</v>
      </c>
      <c r="I7" s="51" t="s">
        <v>160</v>
      </c>
      <c r="J7" s="52" t="s">
        <v>55</v>
      </c>
      <c r="K7" s="52" t="s">
        <v>56</v>
      </c>
      <c r="L7" s="52" t="s">
        <v>60</v>
      </c>
      <c r="M7" s="52" t="s">
        <v>57</v>
      </c>
      <c r="N7" s="52" t="s">
        <v>159</v>
      </c>
      <c r="O7" s="16" t="s">
        <v>58</v>
      </c>
      <c r="P7" s="15" t="s">
        <v>59</v>
      </c>
      <c r="Q7" s="91"/>
      <c r="R7" s="91"/>
      <c r="S7" s="17" t="s">
        <v>161</v>
      </c>
      <c r="T7" s="17" t="s">
        <v>162</v>
      </c>
      <c r="U7" s="17" t="s">
        <v>163</v>
      </c>
      <c r="V7" s="17" t="s">
        <v>183</v>
      </c>
      <c r="W7" s="17" t="s">
        <v>164</v>
      </c>
      <c r="X7" s="17" t="s">
        <v>167</v>
      </c>
      <c r="Y7" s="17" t="s">
        <v>168</v>
      </c>
      <c r="Z7" s="17" t="s">
        <v>169</v>
      </c>
      <c r="AA7" s="17" t="s">
        <v>184</v>
      </c>
      <c r="AB7" s="17" t="s">
        <v>170</v>
      </c>
      <c r="AC7" s="17" t="s">
        <v>175</v>
      </c>
      <c r="AD7" s="17" t="s">
        <v>176</v>
      </c>
      <c r="AE7" s="18" t="s">
        <v>185</v>
      </c>
      <c r="AF7" s="18" t="s">
        <v>165</v>
      </c>
      <c r="AG7" s="18" t="s">
        <v>166</v>
      </c>
      <c r="AH7" s="79"/>
    </row>
    <row r="8" spans="1:35" ht="29">
      <c r="A8" s="14" t="s">
        <v>4</v>
      </c>
      <c r="B8" s="14" t="s">
        <v>8</v>
      </c>
      <c r="C8" s="35">
        <v>19133000</v>
      </c>
      <c r="D8" s="36">
        <v>458</v>
      </c>
      <c r="E8" s="35">
        <v>77198</v>
      </c>
      <c r="F8" s="36">
        <v>174</v>
      </c>
      <c r="G8" s="37">
        <f t="shared" ref="G8:G46" si="0">F8/D8</f>
        <v>0.37991266375545851</v>
      </c>
      <c r="H8" s="35">
        <v>2000</v>
      </c>
      <c r="I8" s="35">
        <v>250</v>
      </c>
      <c r="J8" s="35">
        <v>133310</v>
      </c>
      <c r="K8" s="36">
        <v>392</v>
      </c>
      <c r="L8" s="37">
        <f t="shared" ref="L8:L46" si="1">K8/D8</f>
        <v>0.85589519650655022</v>
      </c>
      <c r="M8" s="35">
        <v>580</v>
      </c>
      <c r="N8" s="35">
        <v>250</v>
      </c>
      <c r="O8" s="38">
        <f t="shared" ref="O8" si="2">SUM(J8,E8)</f>
        <v>210508</v>
      </c>
      <c r="P8" s="37">
        <f t="shared" ref="P8" si="3">O8/C8</f>
        <v>1.1002351957351173E-2</v>
      </c>
      <c r="Q8" s="35">
        <v>971571</v>
      </c>
      <c r="R8" s="36">
        <v>11</v>
      </c>
      <c r="S8" s="35">
        <v>0</v>
      </c>
      <c r="T8" s="36">
        <v>0</v>
      </c>
      <c r="U8" s="39">
        <f t="shared" ref="U8:U46" si="4">T8/R8</f>
        <v>0</v>
      </c>
      <c r="V8" s="35">
        <v>0</v>
      </c>
      <c r="W8" s="35">
        <v>0</v>
      </c>
      <c r="X8" s="35">
        <v>15000</v>
      </c>
      <c r="Y8" s="53">
        <v>2</v>
      </c>
      <c r="Z8" s="54">
        <f t="shared" ref="Z8:Z46" si="5">Y8/R8</f>
        <v>0.18181818181818182</v>
      </c>
      <c r="AA8" s="35">
        <v>7500</v>
      </c>
      <c r="AB8" s="35">
        <v>7500</v>
      </c>
      <c r="AC8" s="38">
        <f t="shared" ref="AC8" si="6">X8+S8</f>
        <v>15000</v>
      </c>
      <c r="AD8" s="37">
        <f t="shared" ref="AD8" si="7">AC8/Q8</f>
        <v>1.5438912853512506E-2</v>
      </c>
      <c r="AE8" s="36">
        <v>0</v>
      </c>
      <c r="AF8" s="35">
        <v>0</v>
      </c>
      <c r="AG8" s="35">
        <v>0</v>
      </c>
      <c r="AH8" s="14"/>
    </row>
    <row r="9" spans="1:35">
      <c r="A9" s="14"/>
      <c r="B9" s="14"/>
      <c r="C9" s="35"/>
      <c r="D9" s="36"/>
      <c r="E9" s="35"/>
      <c r="F9" s="36"/>
      <c r="G9" s="37" t="e">
        <f t="shared" si="0"/>
        <v>#DIV/0!</v>
      </c>
      <c r="H9" s="35"/>
      <c r="I9" s="35"/>
      <c r="J9" s="35"/>
      <c r="K9" s="36"/>
      <c r="L9" s="37" t="e">
        <f t="shared" si="1"/>
        <v>#DIV/0!</v>
      </c>
      <c r="M9" s="35"/>
      <c r="N9" s="35"/>
      <c r="O9" s="38">
        <f t="shared" ref="O9:O46" si="8">SUM(J9,E9)</f>
        <v>0</v>
      </c>
      <c r="P9" s="37" t="e">
        <f t="shared" ref="P9:P46" si="9">O9/C9</f>
        <v>#DIV/0!</v>
      </c>
      <c r="Q9" s="35"/>
      <c r="R9" s="36"/>
      <c r="S9" s="35"/>
      <c r="T9" s="36"/>
      <c r="U9" s="39" t="e">
        <f t="shared" si="4"/>
        <v>#DIV/0!</v>
      </c>
      <c r="V9" s="35"/>
      <c r="W9" s="35"/>
      <c r="X9" s="35"/>
      <c r="Y9" s="53"/>
      <c r="Z9" s="54" t="e">
        <f t="shared" si="5"/>
        <v>#DIV/0!</v>
      </c>
      <c r="AA9" s="35"/>
      <c r="AB9" s="35"/>
      <c r="AC9" s="38">
        <f t="shared" ref="AC9:AC46" si="10">X9+S9</f>
        <v>0</v>
      </c>
      <c r="AD9" s="37" t="e">
        <f t="shared" ref="AD9:AD46" si="11">AC9/Q9</f>
        <v>#DIV/0!</v>
      </c>
      <c r="AE9" s="36"/>
      <c r="AF9" s="35"/>
      <c r="AG9" s="35"/>
      <c r="AH9" s="14"/>
    </row>
    <row r="10" spans="1:35">
      <c r="A10" s="14"/>
      <c r="B10" s="14"/>
      <c r="C10" s="35"/>
      <c r="D10" s="36"/>
      <c r="E10" s="35"/>
      <c r="F10" s="36"/>
      <c r="G10" s="37" t="e">
        <f t="shared" si="0"/>
        <v>#DIV/0!</v>
      </c>
      <c r="H10" s="35"/>
      <c r="I10" s="35"/>
      <c r="J10" s="35"/>
      <c r="K10" s="36"/>
      <c r="L10" s="37" t="e">
        <f t="shared" si="1"/>
        <v>#DIV/0!</v>
      </c>
      <c r="M10" s="35"/>
      <c r="N10" s="35"/>
      <c r="O10" s="38">
        <f t="shared" si="8"/>
        <v>0</v>
      </c>
      <c r="P10" s="37" t="e">
        <f t="shared" si="9"/>
        <v>#DIV/0!</v>
      </c>
      <c r="Q10" s="35"/>
      <c r="R10" s="36"/>
      <c r="S10" s="35"/>
      <c r="T10" s="36"/>
      <c r="U10" s="39" t="e">
        <f t="shared" si="4"/>
        <v>#DIV/0!</v>
      </c>
      <c r="V10" s="35"/>
      <c r="W10" s="35"/>
      <c r="X10" s="35"/>
      <c r="Y10" s="53"/>
      <c r="Z10" s="54" t="e">
        <f t="shared" si="5"/>
        <v>#DIV/0!</v>
      </c>
      <c r="AA10" s="35"/>
      <c r="AB10" s="35"/>
      <c r="AC10" s="38">
        <f t="shared" si="10"/>
        <v>0</v>
      </c>
      <c r="AD10" s="37" t="e">
        <f t="shared" si="11"/>
        <v>#DIV/0!</v>
      </c>
      <c r="AE10" s="36"/>
      <c r="AF10" s="35"/>
      <c r="AG10" s="35"/>
      <c r="AH10" s="14"/>
    </row>
    <row r="11" spans="1:35">
      <c r="A11" s="14"/>
      <c r="B11" s="14"/>
      <c r="C11" s="35"/>
      <c r="D11" s="36"/>
      <c r="E11" s="35"/>
      <c r="F11" s="36"/>
      <c r="G11" s="37" t="e">
        <f t="shared" si="0"/>
        <v>#DIV/0!</v>
      </c>
      <c r="H11" s="35"/>
      <c r="I11" s="35"/>
      <c r="J11" s="35"/>
      <c r="K11" s="36"/>
      <c r="L11" s="37" t="e">
        <f t="shared" si="1"/>
        <v>#DIV/0!</v>
      </c>
      <c r="M11" s="35"/>
      <c r="N11" s="35"/>
      <c r="O11" s="38">
        <f t="shared" si="8"/>
        <v>0</v>
      </c>
      <c r="P11" s="37" t="e">
        <f t="shared" si="9"/>
        <v>#DIV/0!</v>
      </c>
      <c r="Q11" s="35"/>
      <c r="R11" s="36"/>
      <c r="S11" s="35"/>
      <c r="T11" s="36"/>
      <c r="U11" s="39" t="e">
        <f t="shared" si="4"/>
        <v>#DIV/0!</v>
      </c>
      <c r="V11" s="35"/>
      <c r="W11" s="35"/>
      <c r="X11" s="35"/>
      <c r="Y11" s="53"/>
      <c r="Z11" s="54" t="e">
        <f t="shared" si="5"/>
        <v>#DIV/0!</v>
      </c>
      <c r="AA11" s="35"/>
      <c r="AB11" s="35"/>
      <c r="AC11" s="38">
        <f t="shared" si="10"/>
        <v>0</v>
      </c>
      <c r="AD11" s="37" t="e">
        <f t="shared" si="11"/>
        <v>#DIV/0!</v>
      </c>
      <c r="AE11" s="36"/>
      <c r="AF11" s="35"/>
      <c r="AG11" s="35"/>
      <c r="AH11" s="14"/>
    </row>
    <row r="12" spans="1:35">
      <c r="A12" s="14"/>
      <c r="B12" s="14"/>
      <c r="C12" s="35"/>
      <c r="D12" s="36"/>
      <c r="E12" s="35"/>
      <c r="F12" s="36"/>
      <c r="G12" s="37" t="e">
        <f t="shared" si="0"/>
        <v>#DIV/0!</v>
      </c>
      <c r="H12" s="35"/>
      <c r="I12" s="35"/>
      <c r="J12" s="35"/>
      <c r="K12" s="36"/>
      <c r="L12" s="37" t="e">
        <f t="shared" si="1"/>
        <v>#DIV/0!</v>
      </c>
      <c r="M12" s="35"/>
      <c r="N12" s="35"/>
      <c r="O12" s="38">
        <f t="shared" si="8"/>
        <v>0</v>
      </c>
      <c r="P12" s="37" t="e">
        <f t="shared" si="9"/>
        <v>#DIV/0!</v>
      </c>
      <c r="Q12" s="35"/>
      <c r="R12" s="36"/>
      <c r="S12" s="35"/>
      <c r="T12" s="36"/>
      <c r="U12" s="39" t="e">
        <f t="shared" si="4"/>
        <v>#DIV/0!</v>
      </c>
      <c r="V12" s="35"/>
      <c r="W12" s="35"/>
      <c r="X12" s="35"/>
      <c r="Y12" s="53"/>
      <c r="Z12" s="54" t="e">
        <f t="shared" si="5"/>
        <v>#DIV/0!</v>
      </c>
      <c r="AA12" s="35"/>
      <c r="AB12" s="35"/>
      <c r="AC12" s="38">
        <f t="shared" si="10"/>
        <v>0</v>
      </c>
      <c r="AD12" s="37" t="e">
        <f t="shared" si="11"/>
        <v>#DIV/0!</v>
      </c>
      <c r="AE12" s="36"/>
      <c r="AF12" s="35"/>
      <c r="AG12" s="35"/>
      <c r="AH12" s="14"/>
    </row>
    <row r="13" spans="1:35">
      <c r="A13" s="14"/>
      <c r="B13" s="14"/>
      <c r="C13" s="35"/>
      <c r="D13" s="36"/>
      <c r="E13" s="35"/>
      <c r="F13" s="36"/>
      <c r="G13" s="37" t="e">
        <f t="shared" si="0"/>
        <v>#DIV/0!</v>
      </c>
      <c r="H13" s="35"/>
      <c r="I13" s="35"/>
      <c r="J13" s="35"/>
      <c r="K13" s="36"/>
      <c r="L13" s="37" t="e">
        <f t="shared" si="1"/>
        <v>#DIV/0!</v>
      </c>
      <c r="M13" s="35"/>
      <c r="N13" s="35"/>
      <c r="O13" s="38">
        <f t="shared" si="8"/>
        <v>0</v>
      </c>
      <c r="P13" s="37" t="e">
        <f t="shared" si="9"/>
        <v>#DIV/0!</v>
      </c>
      <c r="Q13" s="35"/>
      <c r="R13" s="36"/>
      <c r="S13" s="35"/>
      <c r="T13" s="36"/>
      <c r="U13" s="39" t="e">
        <f t="shared" si="4"/>
        <v>#DIV/0!</v>
      </c>
      <c r="V13" s="35"/>
      <c r="W13" s="35"/>
      <c r="X13" s="35"/>
      <c r="Y13" s="53"/>
      <c r="Z13" s="54" t="e">
        <f t="shared" si="5"/>
        <v>#DIV/0!</v>
      </c>
      <c r="AA13" s="35"/>
      <c r="AB13" s="35"/>
      <c r="AC13" s="38">
        <f t="shared" si="10"/>
        <v>0</v>
      </c>
      <c r="AD13" s="37" t="e">
        <f t="shared" si="11"/>
        <v>#DIV/0!</v>
      </c>
      <c r="AE13" s="36"/>
      <c r="AF13" s="35"/>
      <c r="AG13" s="35"/>
      <c r="AH13" s="14"/>
    </row>
    <row r="14" spans="1:35">
      <c r="A14" s="14"/>
      <c r="B14" s="14"/>
      <c r="C14" s="35"/>
      <c r="D14" s="36"/>
      <c r="E14" s="35"/>
      <c r="F14" s="36"/>
      <c r="G14" s="37" t="e">
        <f t="shared" si="0"/>
        <v>#DIV/0!</v>
      </c>
      <c r="H14" s="35"/>
      <c r="I14" s="35"/>
      <c r="J14" s="35"/>
      <c r="K14" s="36"/>
      <c r="L14" s="37" t="e">
        <f t="shared" si="1"/>
        <v>#DIV/0!</v>
      </c>
      <c r="M14" s="35"/>
      <c r="N14" s="35"/>
      <c r="O14" s="38">
        <f t="shared" si="8"/>
        <v>0</v>
      </c>
      <c r="P14" s="37" t="e">
        <f t="shared" si="9"/>
        <v>#DIV/0!</v>
      </c>
      <c r="Q14" s="35"/>
      <c r="R14" s="36"/>
      <c r="S14" s="35"/>
      <c r="T14" s="36"/>
      <c r="U14" s="39" t="e">
        <f t="shared" si="4"/>
        <v>#DIV/0!</v>
      </c>
      <c r="V14" s="35"/>
      <c r="W14" s="35"/>
      <c r="X14" s="35"/>
      <c r="Y14" s="53"/>
      <c r="Z14" s="54" t="e">
        <f t="shared" si="5"/>
        <v>#DIV/0!</v>
      </c>
      <c r="AA14" s="35"/>
      <c r="AB14" s="35"/>
      <c r="AC14" s="38">
        <f t="shared" si="10"/>
        <v>0</v>
      </c>
      <c r="AD14" s="37" t="e">
        <f t="shared" si="11"/>
        <v>#DIV/0!</v>
      </c>
      <c r="AE14" s="36"/>
      <c r="AF14" s="35"/>
      <c r="AG14" s="35"/>
      <c r="AH14" s="14"/>
    </row>
    <row r="15" spans="1:35">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3"/>
      <c r="Z15" s="54" t="e">
        <f t="shared" si="5"/>
        <v>#DIV/0!</v>
      </c>
      <c r="AA15" s="35"/>
      <c r="AB15" s="35"/>
      <c r="AC15" s="38">
        <f t="shared" si="10"/>
        <v>0</v>
      </c>
      <c r="AD15" s="37" t="e">
        <f t="shared" si="11"/>
        <v>#DIV/0!</v>
      </c>
      <c r="AE15" s="36"/>
      <c r="AF15" s="35"/>
      <c r="AG15" s="35"/>
      <c r="AH15" s="14"/>
    </row>
    <row r="16" spans="1:35">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3"/>
      <c r="Z16" s="54" t="e">
        <f t="shared" si="5"/>
        <v>#DIV/0!</v>
      </c>
      <c r="AA16" s="35"/>
      <c r="AB16" s="35"/>
      <c r="AC16" s="38">
        <f t="shared" si="10"/>
        <v>0</v>
      </c>
      <c r="AD16" s="37" t="e">
        <f t="shared" si="11"/>
        <v>#DIV/0!</v>
      </c>
      <c r="AE16" s="36"/>
      <c r="AF16" s="35"/>
      <c r="AG16" s="35"/>
      <c r="AH16" s="14"/>
    </row>
    <row r="17" spans="1:34">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3"/>
      <c r="Z17" s="54" t="e">
        <f t="shared" si="5"/>
        <v>#DIV/0!</v>
      </c>
      <c r="AA17" s="35"/>
      <c r="AB17" s="35"/>
      <c r="AC17" s="38">
        <f t="shared" si="10"/>
        <v>0</v>
      </c>
      <c r="AD17" s="37" t="e">
        <f t="shared" si="11"/>
        <v>#DIV/0!</v>
      </c>
      <c r="AE17" s="36"/>
      <c r="AF17" s="35"/>
      <c r="AG17" s="35"/>
      <c r="AH17" s="14"/>
    </row>
    <row r="18" spans="1:34">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3"/>
      <c r="Z18" s="54" t="e">
        <f t="shared" si="5"/>
        <v>#DIV/0!</v>
      </c>
      <c r="AA18" s="35"/>
      <c r="AB18" s="35"/>
      <c r="AC18" s="38">
        <f t="shared" si="10"/>
        <v>0</v>
      </c>
      <c r="AD18" s="37" t="e">
        <f t="shared" si="11"/>
        <v>#DIV/0!</v>
      </c>
      <c r="AE18" s="36"/>
      <c r="AF18" s="35"/>
      <c r="AG18" s="35"/>
      <c r="AH18" s="14"/>
    </row>
    <row r="19" spans="1:34">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3"/>
      <c r="Z19" s="54" t="e">
        <f t="shared" si="5"/>
        <v>#DIV/0!</v>
      </c>
      <c r="AA19" s="35"/>
      <c r="AB19" s="35"/>
      <c r="AC19" s="38">
        <f t="shared" si="10"/>
        <v>0</v>
      </c>
      <c r="AD19" s="37" t="e">
        <f t="shared" si="11"/>
        <v>#DIV/0!</v>
      </c>
      <c r="AE19" s="36"/>
      <c r="AF19" s="35"/>
      <c r="AG19" s="35"/>
      <c r="AH19" s="14"/>
    </row>
    <row r="20" spans="1:34">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3"/>
      <c r="Z20" s="54" t="e">
        <f t="shared" si="5"/>
        <v>#DIV/0!</v>
      </c>
      <c r="AA20" s="35"/>
      <c r="AB20" s="35"/>
      <c r="AC20" s="38">
        <f t="shared" si="10"/>
        <v>0</v>
      </c>
      <c r="AD20" s="37" t="e">
        <f t="shared" si="11"/>
        <v>#DIV/0!</v>
      </c>
      <c r="AE20" s="36"/>
      <c r="AF20" s="35"/>
      <c r="AG20" s="35"/>
      <c r="AH20" s="14"/>
    </row>
    <row r="21" spans="1:34">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3"/>
      <c r="Z21" s="54" t="e">
        <f t="shared" si="5"/>
        <v>#DIV/0!</v>
      </c>
      <c r="AA21" s="35"/>
      <c r="AB21" s="35"/>
      <c r="AC21" s="38">
        <f t="shared" si="10"/>
        <v>0</v>
      </c>
      <c r="AD21" s="37" t="e">
        <f t="shared" si="11"/>
        <v>#DIV/0!</v>
      </c>
      <c r="AE21" s="36"/>
      <c r="AF21" s="35"/>
      <c r="AG21" s="35"/>
      <c r="AH21" s="14"/>
    </row>
    <row r="22" spans="1:34">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3"/>
      <c r="Z22" s="54" t="e">
        <f t="shared" si="5"/>
        <v>#DIV/0!</v>
      </c>
      <c r="AA22" s="35"/>
      <c r="AB22" s="35"/>
      <c r="AC22" s="38">
        <f t="shared" si="10"/>
        <v>0</v>
      </c>
      <c r="AD22" s="37" t="e">
        <f t="shared" si="11"/>
        <v>#DIV/0!</v>
      </c>
      <c r="AE22" s="36"/>
      <c r="AF22" s="35"/>
      <c r="AG22" s="35"/>
      <c r="AH22" s="14"/>
    </row>
    <row r="23" spans="1:34">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3"/>
      <c r="Z23" s="54" t="e">
        <f t="shared" si="5"/>
        <v>#DIV/0!</v>
      </c>
      <c r="AA23" s="35"/>
      <c r="AB23" s="35"/>
      <c r="AC23" s="38">
        <f t="shared" si="10"/>
        <v>0</v>
      </c>
      <c r="AD23" s="37" t="e">
        <f t="shared" si="11"/>
        <v>#DIV/0!</v>
      </c>
      <c r="AE23" s="36"/>
      <c r="AF23" s="35"/>
      <c r="AG23" s="35"/>
      <c r="AH23" s="14"/>
    </row>
    <row r="24" spans="1:34">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3"/>
      <c r="Z24" s="54" t="e">
        <f t="shared" si="5"/>
        <v>#DIV/0!</v>
      </c>
      <c r="AA24" s="35"/>
      <c r="AB24" s="35"/>
      <c r="AC24" s="38">
        <f t="shared" si="10"/>
        <v>0</v>
      </c>
      <c r="AD24" s="37" t="e">
        <f t="shared" si="11"/>
        <v>#DIV/0!</v>
      </c>
      <c r="AE24" s="36"/>
      <c r="AF24" s="35"/>
      <c r="AG24" s="35"/>
      <c r="AH24" s="14"/>
    </row>
    <row r="25" spans="1:34">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3"/>
      <c r="Z25" s="54" t="e">
        <f t="shared" si="5"/>
        <v>#DIV/0!</v>
      </c>
      <c r="AA25" s="35"/>
      <c r="AB25" s="35"/>
      <c r="AC25" s="38">
        <f t="shared" si="10"/>
        <v>0</v>
      </c>
      <c r="AD25" s="37" t="e">
        <f t="shared" si="11"/>
        <v>#DIV/0!</v>
      </c>
      <c r="AE25" s="36"/>
      <c r="AF25" s="35"/>
      <c r="AG25" s="35"/>
      <c r="AH25" s="14"/>
    </row>
    <row r="26" spans="1:34">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3"/>
      <c r="Z26" s="54" t="e">
        <f t="shared" si="5"/>
        <v>#DIV/0!</v>
      </c>
      <c r="AA26" s="35"/>
      <c r="AB26" s="35"/>
      <c r="AC26" s="38">
        <f t="shared" si="10"/>
        <v>0</v>
      </c>
      <c r="AD26" s="37" t="e">
        <f t="shared" si="11"/>
        <v>#DIV/0!</v>
      </c>
      <c r="AE26" s="36"/>
      <c r="AF26" s="35"/>
      <c r="AG26" s="35"/>
      <c r="AH26" s="14"/>
    </row>
    <row r="27" spans="1:34">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3"/>
      <c r="Z27" s="54" t="e">
        <f t="shared" si="5"/>
        <v>#DIV/0!</v>
      </c>
      <c r="AA27" s="35"/>
      <c r="AB27" s="35"/>
      <c r="AC27" s="38">
        <f t="shared" si="10"/>
        <v>0</v>
      </c>
      <c r="AD27" s="37" t="e">
        <f t="shared" si="11"/>
        <v>#DIV/0!</v>
      </c>
      <c r="AE27" s="36"/>
      <c r="AF27" s="35"/>
      <c r="AG27" s="35"/>
      <c r="AH27" s="14"/>
    </row>
    <row r="28" spans="1:34">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3"/>
      <c r="Z28" s="54" t="e">
        <f t="shared" si="5"/>
        <v>#DIV/0!</v>
      </c>
      <c r="AA28" s="35"/>
      <c r="AB28" s="35"/>
      <c r="AC28" s="38">
        <f t="shared" si="10"/>
        <v>0</v>
      </c>
      <c r="AD28" s="37" t="e">
        <f t="shared" si="11"/>
        <v>#DIV/0!</v>
      </c>
      <c r="AE28" s="36"/>
      <c r="AF28" s="35"/>
      <c r="AG28" s="35"/>
      <c r="AH28" s="14"/>
    </row>
    <row r="29" spans="1:34">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3"/>
      <c r="Z29" s="54" t="e">
        <f t="shared" si="5"/>
        <v>#DIV/0!</v>
      </c>
      <c r="AA29" s="35"/>
      <c r="AB29" s="35"/>
      <c r="AC29" s="38">
        <f t="shared" si="10"/>
        <v>0</v>
      </c>
      <c r="AD29" s="37" t="e">
        <f t="shared" si="11"/>
        <v>#DIV/0!</v>
      </c>
      <c r="AE29" s="36"/>
      <c r="AF29" s="35"/>
      <c r="AG29" s="35"/>
      <c r="AH29" s="14"/>
    </row>
    <row r="30" spans="1:34">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3"/>
      <c r="Z30" s="54" t="e">
        <f t="shared" si="5"/>
        <v>#DIV/0!</v>
      </c>
      <c r="AA30" s="35"/>
      <c r="AB30" s="35"/>
      <c r="AC30" s="38">
        <f t="shared" si="10"/>
        <v>0</v>
      </c>
      <c r="AD30" s="37" t="e">
        <f t="shared" si="11"/>
        <v>#DIV/0!</v>
      </c>
      <c r="AE30" s="36"/>
      <c r="AF30" s="35"/>
      <c r="AG30" s="35"/>
      <c r="AH30" s="14"/>
    </row>
    <row r="31" spans="1:34">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3"/>
      <c r="Z31" s="54" t="e">
        <f t="shared" si="5"/>
        <v>#DIV/0!</v>
      </c>
      <c r="AA31" s="35"/>
      <c r="AB31" s="35"/>
      <c r="AC31" s="38">
        <f t="shared" si="10"/>
        <v>0</v>
      </c>
      <c r="AD31" s="37" t="e">
        <f t="shared" si="11"/>
        <v>#DIV/0!</v>
      </c>
      <c r="AE31" s="36"/>
      <c r="AF31" s="35"/>
      <c r="AG31" s="35"/>
      <c r="AH31" s="14"/>
    </row>
    <row r="32" spans="1:34">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3"/>
      <c r="Z32" s="54" t="e">
        <f t="shared" si="5"/>
        <v>#DIV/0!</v>
      </c>
      <c r="AA32" s="35"/>
      <c r="AB32" s="35"/>
      <c r="AC32" s="38">
        <f t="shared" si="10"/>
        <v>0</v>
      </c>
      <c r="AD32" s="37" t="e">
        <f t="shared" si="11"/>
        <v>#DIV/0!</v>
      </c>
      <c r="AE32" s="36"/>
      <c r="AF32" s="35"/>
      <c r="AG32" s="35"/>
      <c r="AH32" s="14"/>
    </row>
    <row r="33" spans="1:34">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3"/>
      <c r="Z33" s="54" t="e">
        <f t="shared" si="5"/>
        <v>#DIV/0!</v>
      </c>
      <c r="AA33" s="35"/>
      <c r="AB33" s="35"/>
      <c r="AC33" s="38">
        <f t="shared" si="10"/>
        <v>0</v>
      </c>
      <c r="AD33" s="37" t="e">
        <f t="shared" si="11"/>
        <v>#DIV/0!</v>
      </c>
      <c r="AE33" s="36"/>
      <c r="AF33" s="35"/>
      <c r="AG33" s="35"/>
      <c r="AH33" s="14"/>
    </row>
    <row r="34" spans="1:34">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3"/>
      <c r="Z34" s="54" t="e">
        <f t="shared" si="5"/>
        <v>#DIV/0!</v>
      </c>
      <c r="AA34" s="35"/>
      <c r="AB34" s="35"/>
      <c r="AC34" s="38">
        <f t="shared" si="10"/>
        <v>0</v>
      </c>
      <c r="AD34" s="37" t="e">
        <f t="shared" si="11"/>
        <v>#DIV/0!</v>
      </c>
      <c r="AE34" s="36"/>
      <c r="AF34" s="35"/>
      <c r="AG34" s="35"/>
      <c r="AH34" s="14"/>
    </row>
    <row r="35" spans="1:34">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3"/>
      <c r="Z35" s="54" t="e">
        <f t="shared" si="5"/>
        <v>#DIV/0!</v>
      </c>
      <c r="AA35" s="35"/>
      <c r="AB35" s="35"/>
      <c r="AC35" s="38">
        <f t="shared" si="10"/>
        <v>0</v>
      </c>
      <c r="AD35" s="37" t="e">
        <f t="shared" si="11"/>
        <v>#DIV/0!</v>
      </c>
      <c r="AE35" s="36"/>
      <c r="AF35" s="35"/>
      <c r="AG35" s="35"/>
      <c r="AH35" s="14"/>
    </row>
    <row r="36" spans="1:34">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3"/>
      <c r="Z36" s="54" t="e">
        <f t="shared" si="5"/>
        <v>#DIV/0!</v>
      </c>
      <c r="AA36" s="35"/>
      <c r="AB36" s="35"/>
      <c r="AC36" s="38">
        <f t="shared" si="10"/>
        <v>0</v>
      </c>
      <c r="AD36" s="37" t="e">
        <f t="shared" si="11"/>
        <v>#DIV/0!</v>
      </c>
      <c r="AE36" s="36"/>
      <c r="AF36" s="35"/>
      <c r="AG36" s="35"/>
      <c r="AH36" s="14"/>
    </row>
    <row r="37" spans="1:34">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3"/>
      <c r="Z37" s="54" t="e">
        <f t="shared" si="5"/>
        <v>#DIV/0!</v>
      </c>
      <c r="AA37" s="35"/>
      <c r="AB37" s="35"/>
      <c r="AC37" s="38">
        <f t="shared" si="10"/>
        <v>0</v>
      </c>
      <c r="AD37" s="37" t="e">
        <f t="shared" si="11"/>
        <v>#DIV/0!</v>
      </c>
      <c r="AE37" s="36"/>
      <c r="AF37" s="35"/>
      <c r="AG37" s="35"/>
      <c r="AH37" s="14"/>
    </row>
    <row r="38" spans="1:34">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3"/>
      <c r="Z38" s="54" t="e">
        <f t="shared" si="5"/>
        <v>#DIV/0!</v>
      </c>
      <c r="AA38" s="35"/>
      <c r="AB38" s="35"/>
      <c r="AC38" s="38">
        <f t="shared" si="10"/>
        <v>0</v>
      </c>
      <c r="AD38" s="37" t="e">
        <f t="shared" si="11"/>
        <v>#DIV/0!</v>
      </c>
      <c r="AE38" s="36"/>
      <c r="AF38" s="35"/>
      <c r="AG38" s="35"/>
      <c r="AH38" s="14"/>
    </row>
    <row r="39" spans="1:34">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3"/>
      <c r="Z39" s="54" t="e">
        <f t="shared" si="5"/>
        <v>#DIV/0!</v>
      </c>
      <c r="AA39" s="35"/>
      <c r="AB39" s="35"/>
      <c r="AC39" s="38">
        <f t="shared" si="10"/>
        <v>0</v>
      </c>
      <c r="AD39" s="37" t="e">
        <f t="shared" si="11"/>
        <v>#DIV/0!</v>
      </c>
      <c r="AE39" s="36"/>
      <c r="AF39" s="35"/>
      <c r="AG39" s="35"/>
      <c r="AH39" s="14"/>
    </row>
    <row r="40" spans="1:34">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3"/>
      <c r="Z40" s="54" t="e">
        <f t="shared" si="5"/>
        <v>#DIV/0!</v>
      </c>
      <c r="AA40" s="35"/>
      <c r="AB40" s="35"/>
      <c r="AC40" s="38">
        <f t="shared" si="10"/>
        <v>0</v>
      </c>
      <c r="AD40" s="37" t="e">
        <f t="shared" si="11"/>
        <v>#DIV/0!</v>
      </c>
      <c r="AE40" s="36"/>
      <c r="AF40" s="35"/>
      <c r="AG40" s="35"/>
      <c r="AH40" s="14"/>
    </row>
    <row r="41" spans="1:34">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3"/>
      <c r="Z41" s="54" t="e">
        <f t="shared" si="5"/>
        <v>#DIV/0!</v>
      </c>
      <c r="AA41" s="35"/>
      <c r="AB41" s="35"/>
      <c r="AC41" s="38">
        <f t="shared" si="10"/>
        <v>0</v>
      </c>
      <c r="AD41" s="37" t="e">
        <f t="shared" si="11"/>
        <v>#DIV/0!</v>
      </c>
      <c r="AE41" s="36"/>
      <c r="AF41" s="35"/>
      <c r="AG41" s="35"/>
      <c r="AH41" s="14"/>
    </row>
    <row r="42" spans="1:34">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3"/>
      <c r="Z42" s="54" t="e">
        <f t="shared" si="5"/>
        <v>#DIV/0!</v>
      </c>
      <c r="AA42" s="35"/>
      <c r="AB42" s="35"/>
      <c r="AC42" s="38">
        <f t="shared" si="10"/>
        <v>0</v>
      </c>
      <c r="AD42" s="37" t="e">
        <f t="shared" si="11"/>
        <v>#DIV/0!</v>
      </c>
      <c r="AE42" s="36"/>
      <c r="AF42" s="35"/>
      <c r="AG42" s="35"/>
      <c r="AH42" s="14"/>
    </row>
    <row r="43" spans="1:34">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3"/>
      <c r="Z43" s="54" t="e">
        <f t="shared" si="5"/>
        <v>#DIV/0!</v>
      </c>
      <c r="AA43" s="35"/>
      <c r="AB43" s="35"/>
      <c r="AC43" s="38">
        <f t="shared" si="10"/>
        <v>0</v>
      </c>
      <c r="AD43" s="37" t="e">
        <f t="shared" si="11"/>
        <v>#DIV/0!</v>
      </c>
      <c r="AE43" s="36"/>
      <c r="AF43" s="35"/>
      <c r="AG43" s="35"/>
      <c r="AH43" s="14"/>
    </row>
    <row r="44" spans="1:34">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3"/>
      <c r="Z44" s="54" t="e">
        <f t="shared" si="5"/>
        <v>#DIV/0!</v>
      </c>
      <c r="AA44" s="35"/>
      <c r="AB44" s="35"/>
      <c r="AC44" s="38">
        <f t="shared" si="10"/>
        <v>0</v>
      </c>
      <c r="AD44" s="37" t="e">
        <f t="shared" si="11"/>
        <v>#DIV/0!</v>
      </c>
      <c r="AE44" s="36"/>
      <c r="AF44" s="35"/>
      <c r="AG44" s="35"/>
      <c r="AH44" s="14"/>
    </row>
    <row r="45" spans="1:34">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3"/>
      <c r="Z45" s="54" t="e">
        <f t="shared" si="5"/>
        <v>#DIV/0!</v>
      </c>
      <c r="AA45" s="35"/>
      <c r="AB45" s="35"/>
      <c r="AC45" s="38">
        <f t="shared" si="10"/>
        <v>0</v>
      </c>
      <c r="AD45" s="37" t="e">
        <f t="shared" si="11"/>
        <v>#DIV/0!</v>
      </c>
      <c r="AE45" s="36"/>
      <c r="AF45" s="35"/>
      <c r="AG45" s="35"/>
      <c r="AH45" s="14"/>
    </row>
    <row r="46" spans="1:34">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3"/>
      <c r="Z46" s="54" t="e">
        <f t="shared" si="5"/>
        <v>#DIV/0!</v>
      </c>
      <c r="AA46" s="35"/>
      <c r="AB46" s="35"/>
      <c r="AC46" s="38">
        <f t="shared" si="10"/>
        <v>0</v>
      </c>
      <c r="AD46" s="37" t="e">
        <f t="shared" si="11"/>
        <v>#DIV/0!</v>
      </c>
      <c r="AE46" s="36"/>
      <c r="AF46" s="35"/>
      <c r="AG46" s="35"/>
      <c r="AH46" s="14"/>
    </row>
  </sheetData>
  <sheetProtection algorithmName="SHA-512" hashValue="uXmrUrrDpeMiliwr9hOsuJ9+KaG3dxnp93z0tzTlHH575ou1gHP+Aq/Rkl7/U1Zgjb2ql3zDeBIeuNWMO8bpaw==" saltValue="qKYi4e4GT78cxQEpin5DKA==" spinCount="100000"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Neil Anson</cp:lastModifiedBy>
  <dcterms:created xsi:type="dcterms:W3CDTF">2011-08-11T11:55:03Z</dcterms:created>
  <dcterms:modified xsi:type="dcterms:W3CDTF">2020-11-02T14:26:53Z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